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0" windowWidth="11850" windowHeight="7350" activeTab="2"/>
  </bookViews>
  <sheets>
    <sheet name="mini3sere2017G4M" sheetId="1" r:id="rId1"/>
    <sheet name="mini3sere2017G5M" sheetId="2" r:id="rId2"/>
    <sheet name="mini3sere2017G6M" sheetId="3" r:id="rId3"/>
    <sheet name="mini3sere2017G4F" sheetId="4" r:id="rId4"/>
    <sheet name="mini3sere2017G5F" sheetId="5" r:id="rId5"/>
    <sheet name="mini3sere2017G6F" sheetId="6" r:id="rId6"/>
  </sheets>
  <definedNames/>
  <calcPr fullCalcOnLoad="1"/>
</workbook>
</file>

<file path=xl/sharedStrings.xml><?xml version="1.0" encoding="utf-8"?>
<sst xmlns="http://schemas.openxmlformats.org/spreadsheetml/2006/main" count="372" uniqueCount="192">
  <si>
    <t>prima serata</t>
  </si>
  <si>
    <t>seconda serata</t>
  </si>
  <si>
    <t>terza serata</t>
  </si>
  <si>
    <t>atleta</t>
  </si>
  <si>
    <t>società</t>
  </si>
  <si>
    <t>pos.</t>
  </si>
  <si>
    <t>Tot.</t>
  </si>
  <si>
    <t>G.S.C. VILLONGO</t>
  </si>
  <si>
    <t>punti</t>
  </si>
  <si>
    <t>1°</t>
  </si>
  <si>
    <t>2°</t>
  </si>
  <si>
    <t>3°</t>
  </si>
  <si>
    <t>4°</t>
  </si>
  <si>
    <t>dors.</t>
  </si>
  <si>
    <t>5°</t>
  </si>
  <si>
    <t>6°</t>
  </si>
  <si>
    <t>7°</t>
  </si>
  <si>
    <t>POLISPORTIVA BOLGARE</t>
  </si>
  <si>
    <t>8°</t>
  </si>
  <si>
    <t>9°</t>
  </si>
  <si>
    <t>10°</t>
  </si>
  <si>
    <t>11°</t>
  </si>
  <si>
    <t>12°</t>
  </si>
  <si>
    <t>13°</t>
  </si>
  <si>
    <t>14°</t>
  </si>
  <si>
    <t>15°</t>
  </si>
  <si>
    <t>LODI RIZZINI MADDALENA</t>
  </si>
  <si>
    <t>AZZINI FABIOLA</t>
  </si>
  <si>
    <t>G.S. SPRINT GHEDI</t>
  </si>
  <si>
    <t>POLI AVERY</t>
  </si>
  <si>
    <t>GI-EFFE FULGOR</t>
  </si>
  <si>
    <t>VISCARDI EMMA</t>
  </si>
  <si>
    <t>POL. ALBANO S.A.</t>
  </si>
  <si>
    <t>BARONI VALENTINA</t>
  </si>
  <si>
    <t>POL. MADIGNANESE</t>
  </si>
  <si>
    <t>LOCATELLI CAMILLA</t>
  </si>
  <si>
    <t>G.C. ALMENNO</t>
  </si>
  <si>
    <t>CARRARA MARTINA</t>
  </si>
  <si>
    <t>PAGANELLI ELETTRA</t>
  </si>
  <si>
    <t>U.C. OSSANESGA</t>
  </si>
  <si>
    <t>MAIFREDI DAVIDE</t>
  </si>
  <si>
    <t>RINALDI ANDREA</t>
  </si>
  <si>
    <t>MILESI ALESSANDRO</t>
  </si>
  <si>
    <t>OSIO SOTTO</t>
  </si>
  <si>
    <t>BORELLA LORENZO</t>
  </si>
  <si>
    <t>PROG.CICLISMO RODENGO</t>
  </si>
  <si>
    <t xml:space="preserve">80m lanciati             </t>
  </si>
  <si>
    <t xml:space="preserve">80m lanciati            </t>
  </si>
  <si>
    <t>CATTIVELLI MATTEO</t>
  </si>
  <si>
    <t>COLOSIO MICHELE</t>
  </si>
  <si>
    <t>PEDRINI THOMAS</t>
  </si>
  <si>
    <t>DAFFINI MICHELE</t>
  </si>
  <si>
    <t>GAZZANIGHESE</t>
  </si>
  <si>
    <t>VITALE DANIEL</t>
  </si>
  <si>
    <t>COLOMBI CRISTIANO</t>
  </si>
  <si>
    <t>eliminazione</t>
  </si>
  <si>
    <t>10° Memorial Valter Carminati e 1° Memorial Roberto Donati</t>
  </si>
  <si>
    <t>PORCELLI MYLES COREY</t>
  </si>
  <si>
    <t>FERALPI MONTECLARENSE</t>
  </si>
  <si>
    <t>DANTE ALESSANDRO MARIO</t>
  </si>
  <si>
    <t>CASSINA DE' BRACCHI</t>
  </si>
  <si>
    <t>GUALDI SIMONE</t>
  </si>
  <si>
    <t>GS CICLI FIORIN</t>
  </si>
  <si>
    <t>80m</t>
  </si>
  <si>
    <t>5' 713</t>
  </si>
  <si>
    <t>5' 769</t>
  </si>
  <si>
    <t>5' 899</t>
  </si>
  <si>
    <t>5' 836</t>
  </si>
  <si>
    <t>5' 931</t>
  </si>
  <si>
    <t>6' 023</t>
  </si>
  <si>
    <t>COMINCINI NICOLE</t>
  </si>
  <si>
    <t>RONCO MAURIGI</t>
  </si>
  <si>
    <t>GRASSI VITTORIA</t>
  </si>
  <si>
    <t>BIKE FRIGO LIFE</t>
  </si>
  <si>
    <t>POLETTI ANITA</t>
  </si>
  <si>
    <t>EQUIPE CORBETTESE</t>
  </si>
  <si>
    <t>6'146</t>
  </si>
  <si>
    <t>6'302</t>
  </si>
  <si>
    <t>6'319</t>
  </si>
  <si>
    <t>6'455</t>
  </si>
  <si>
    <t>6'465</t>
  </si>
  <si>
    <t>6'116</t>
  </si>
  <si>
    <t>NAVA LUCA</t>
  </si>
  <si>
    <t>POLISPORTIVA ALBANO</t>
  </si>
  <si>
    <t>BREGOLI DANIELE</t>
  </si>
  <si>
    <t>BALDINI MATTEO</t>
  </si>
  <si>
    <t>CICLI PERACCHI SOVERE</t>
  </si>
  <si>
    <t>DONGHI FEDERICO</t>
  </si>
  <si>
    <t>BOMBARDA PIETRO</t>
  </si>
  <si>
    <t>GOTTI STEFANO</t>
  </si>
  <si>
    <t>6' 361</t>
  </si>
  <si>
    <t>6' 616</t>
  </si>
  <si>
    <t>6' 680</t>
  </si>
  <si>
    <t>6' 982</t>
  </si>
  <si>
    <t>6' 999</t>
  </si>
  <si>
    <t>7' 036</t>
  </si>
  <si>
    <t>MANDARINO DOMENICO</t>
  </si>
  <si>
    <t>BALDAN MARCO</t>
  </si>
  <si>
    <t>DURELLI GABRIELE</t>
  </si>
  <si>
    <t>CICLISTICA TREVIGLIESE</t>
  </si>
  <si>
    <t>inseguimento</t>
  </si>
  <si>
    <t>LIMONTA GIULIA</t>
  </si>
  <si>
    <t>COLOMBO CARLOTTA</t>
  </si>
  <si>
    <t>PEDALE ARCORESE</t>
  </si>
  <si>
    <t>MARGARITI CLAUDIA</t>
  </si>
  <si>
    <t>ZANARDINI ASIA</t>
  </si>
  <si>
    <t>ROCCATO IRENE</t>
  </si>
  <si>
    <t>GRUPPI SOFIA</t>
  </si>
  <si>
    <t>S.D.C.G. BONZAGNI</t>
  </si>
  <si>
    <t>ZAMBELLI ALESSIA</t>
  </si>
  <si>
    <t>UC OSSANESGA</t>
  </si>
  <si>
    <t>ROTA NODARI NICOLE</t>
  </si>
  <si>
    <t>SC MINCIO-CHIESE</t>
  </si>
  <si>
    <t>scratch</t>
  </si>
  <si>
    <t>SIGNORINI SAMUELE</t>
  </si>
  <si>
    <t>BOCCHIO ALBERTO</t>
  </si>
  <si>
    <t>PESENTI ROMOALDO</t>
  </si>
  <si>
    <t>PEDALE BREMBILLESE</t>
  </si>
  <si>
    <t xml:space="preserve">DOGNINI MATTEO </t>
  </si>
  <si>
    <t>CORNALI CRISTIAN</t>
  </si>
  <si>
    <t>corsa a punti</t>
  </si>
  <si>
    <t xml:space="preserve">VALTULINI MATTEO </t>
  </si>
  <si>
    <t>NEMBRINI DIEGO</t>
  </si>
  <si>
    <t>ALCAINI GIACOMO</t>
  </si>
  <si>
    <t>dorsale</t>
  </si>
  <si>
    <t>PELLEGRINI LORENZO</t>
  </si>
  <si>
    <t xml:space="preserve">PELI MATTEO </t>
  </si>
  <si>
    <t>FRIGO NICOLAS</t>
  </si>
  <si>
    <t>DADDA MARCO</t>
  </si>
  <si>
    <t>IMBALPlAST SONCINO</t>
  </si>
  <si>
    <t>VALSECCHI PIETRO GIOVANNI</t>
  </si>
  <si>
    <t>COSTAMASNAGA</t>
  </si>
  <si>
    <r>
      <t xml:space="preserve">Mini 3sere </t>
    </r>
    <r>
      <rPr>
        <b/>
        <sz val="12"/>
        <rFont val="Arial"/>
        <family val="2"/>
      </rPr>
      <t>di</t>
    </r>
    <r>
      <rPr>
        <b/>
        <sz val="20"/>
        <rFont val="Arial"/>
        <family val="2"/>
      </rPr>
      <t xml:space="preserve"> </t>
    </r>
    <r>
      <rPr>
        <b/>
        <sz val="18"/>
        <rFont val="Arial"/>
        <family val="2"/>
      </rPr>
      <t>DALMINE 2017</t>
    </r>
    <r>
      <rPr>
        <b/>
        <sz val="20"/>
        <rFont val="Arial"/>
        <family val="2"/>
      </rPr>
      <t xml:space="preserve"> </t>
    </r>
    <r>
      <rPr>
        <b/>
        <sz val="12"/>
        <rFont val="Arial"/>
        <family val="2"/>
      </rPr>
      <t xml:space="preserve">cat. </t>
    </r>
    <r>
      <rPr>
        <b/>
        <sz val="22"/>
        <rFont val="Arial"/>
        <family val="2"/>
      </rPr>
      <t>G4</t>
    </r>
    <r>
      <rPr>
        <b/>
        <sz val="20"/>
        <rFont val="Arial"/>
        <family val="2"/>
      </rPr>
      <t xml:space="preserve"> </t>
    </r>
    <r>
      <rPr>
        <sz val="20"/>
        <rFont val="Arial"/>
        <family val="2"/>
      </rPr>
      <t>M</t>
    </r>
  </si>
  <si>
    <r>
      <t xml:space="preserve">Mini 3sere </t>
    </r>
    <r>
      <rPr>
        <b/>
        <sz val="12"/>
        <rFont val="Arial"/>
        <family val="2"/>
      </rPr>
      <t>di</t>
    </r>
    <r>
      <rPr>
        <b/>
        <sz val="20"/>
        <rFont val="Arial"/>
        <family val="2"/>
      </rPr>
      <t xml:space="preserve"> </t>
    </r>
    <r>
      <rPr>
        <b/>
        <sz val="18"/>
        <rFont val="Arial"/>
        <family val="2"/>
      </rPr>
      <t>DALMINE 2017</t>
    </r>
    <r>
      <rPr>
        <b/>
        <sz val="20"/>
        <rFont val="Arial"/>
        <family val="2"/>
      </rPr>
      <t xml:space="preserve"> </t>
    </r>
    <r>
      <rPr>
        <b/>
        <sz val="12"/>
        <rFont val="Arial"/>
        <family val="2"/>
      </rPr>
      <t xml:space="preserve">cat. </t>
    </r>
    <r>
      <rPr>
        <b/>
        <sz val="22"/>
        <rFont val="Arial"/>
        <family val="2"/>
      </rPr>
      <t>G5</t>
    </r>
    <r>
      <rPr>
        <b/>
        <sz val="20"/>
        <rFont val="Arial"/>
        <family val="2"/>
      </rPr>
      <t xml:space="preserve"> </t>
    </r>
    <r>
      <rPr>
        <sz val="20"/>
        <rFont val="Arial"/>
        <family val="2"/>
      </rPr>
      <t>M</t>
    </r>
  </si>
  <si>
    <r>
      <t xml:space="preserve">Mini 3sere </t>
    </r>
    <r>
      <rPr>
        <b/>
        <sz val="12"/>
        <rFont val="Arial"/>
        <family val="2"/>
      </rPr>
      <t>di</t>
    </r>
    <r>
      <rPr>
        <b/>
        <sz val="20"/>
        <rFont val="Arial"/>
        <family val="2"/>
      </rPr>
      <t xml:space="preserve"> </t>
    </r>
    <r>
      <rPr>
        <b/>
        <sz val="18"/>
        <rFont val="Arial"/>
        <family val="2"/>
      </rPr>
      <t>DALMINE 2017</t>
    </r>
    <r>
      <rPr>
        <b/>
        <sz val="20"/>
        <rFont val="Arial"/>
        <family val="2"/>
      </rPr>
      <t xml:space="preserve"> </t>
    </r>
    <r>
      <rPr>
        <b/>
        <sz val="12"/>
        <rFont val="Arial"/>
        <family val="2"/>
      </rPr>
      <t xml:space="preserve">cat. </t>
    </r>
    <r>
      <rPr>
        <b/>
        <sz val="22"/>
        <rFont val="Arial"/>
        <family val="2"/>
      </rPr>
      <t>G6</t>
    </r>
    <r>
      <rPr>
        <b/>
        <sz val="20"/>
        <rFont val="Arial"/>
        <family val="2"/>
      </rPr>
      <t xml:space="preserve"> </t>
    </r>
    <r>
      <rPr>
        <sz val="20"/>
        <rFont val="Arial"/>
        <family val="2"/>
      </rPr>
      <t>M</t>
    </r>
  </si>
  <si>
    <r>
      <t xml:space="preserve">10° Memorial </t>
    </r>
    <r>
      <rPr>
        <i/>
        <sz val="16"/>
        <color indexed="12"/>
        <rFont val="Berlin Sans FB"/>
        <family val="2"/>
      </rPr>
      <t>Valter Carminati</t>
    </r>
    <r>
      <rPr>
        <i/>
        <sz val="14"/>
        <color indexed="12"/>
        <rFont val="Berlin Sans FB"/>
        <family val="2"/>
      </rPr>
      <t xml:space="preserve"> e 1° Memorial </t>
    </r>
    <r>
      <rPr>
        <i/>
        <sz val="16"/>
        <color indexed="12"/>
        <rFont val="Berlin Sans FB"/>
        <family val="2"/>
      </rPr>
      <t>Roberto Donati</t>
    </r>
  </si>
  <si>
    <t>33' 878</t>
  </si>
  <si>
    <t>34' 330</t>
  </si>
  <si>
    <t>34' 708</t>
  </si>
  <si>
    <t>34' 991</t>
  </si>
  <si>
    <t>35' 478</t>
  </si>
  <si>
    <t>35' 597</t>
  </si>
  <si>
    <r>
      <t xml:space="preserve">Mini 3sere </t>
    </r>
    <r>
      <rPr>
        <b/>
        <sz val="12"/>
        <rFont val="Arial"/>
        <family val="2"/>
      </rPr>
      <t>di</t>
    </r>
    <r>
      <rPr>
        <b/>
        <sz val="20"/>
        <rFont val="Arial"/>
        <family val="2"/>
      </rPr>
      <t xml:space="preserve"> </t>
    </r>
    <r>
      <rPr>
        <b/>
        <sz val="18"/>
        <rFont val="Arial"/>
        <family val="2"/>
      </rPr>
      <t>DALMINE 2017</t>
    </r>
    <r>
      <rPr>
        <b/>
        <sz val="20"/>
        <rFont val="Arial"/>
        <family val="2"/>
      </rPr>
      <t xml:space="preserve"> </t>
    </r>
    <r>
      <rPr>
        <b/>
        <sz val="12"/>
        <rFont val="Arial"/>
        <family val="2"/>
      </rPr>
      <t xml:space="preserve">cat. </t>
    </r>
    <r>
      <rPr>
        <b/>
        <sz val="22"/>
        <rFont val="Arial"/>
        <family val="2"/>
      </rPr>
      <t xml:space="preserve">G4 </t>
    </r>
    <r>
      <rPr>
        <sz val="22"/>
        <rFont val="Arial"/>
        <family val="2"/>
      </rPr>
      <t>F</t>
    </r>
  </si>
  <si>
    <r>
      <t xml:space="preserve">Mini 3sere </t>
    </r>
    <r>
      <rPr>
        <b/>
        <sz val="12"/>
        <rFont val="Arial"/>
        <family val="2"/>
      </rPr>
      <t>di</t>
    </r>
    <r>
      <rPr>
        <b/>
        <sz val="20"/>
        <rFont val="Arial"/>
        <family val="2"/>
      </rPr>
      <t xml:space="preserve"> </t>
    </r>
    <r>
      <rPr>
        <b/>
        <sz val="18"/>
        <rFont val="Arial"/>
        <family val="2"/>
      </rPr>
      <t>DALMINE 2017</t>
    </r>
    <r>
      <rPr>
        <b/>
        <sz val="20"/>
        <rFont val="Arial"/>
        <family val="2"/>
      </rPr>
      <t xml:space="preserve"> </t>
    </r>
    <r>
      <rPr>
        <b/>
        <sz val="12"/>
        <rFont val="Arial"/>
        <family val="2"/>
      </rPr>
      <t xml:space="preserve">cat. </t>
    </r>
    <r>
      <rPr>
        <b/>
        <sz val="20"/>
        <rFont val="Arial"/>
        <family val="2"/>
      </rPr>
      <t xml:space="preserve">G5 </t>
    </r>
    <r>
      <rPr>
        <sz val="20"/>
        <rFont val="Arial"/>
        <family val="2"/>
      </rPr>
      <t>F</t>
    </r>
  </si>
  <si>
    <r>
      <t xml:space="preserve">Mini 3sere </t>
    </r>
    <r>
      <rPr>
        <b/>
        <sz val="12"/>
        <rFont val="Arial"/>
        <family val="2"/>
      </rPr>
      <t>di</t>
    </r>
    <r>
      <rPr>
        <b/>
        <sz val="20"/>
        <rFont val="Arial"/>
        <family val="2"/>
      </rPr>
      <t xml:space="preserve"> </t>
    </r>
    <r>
      <rPr>
        <b/>
        <sz val="18"/>
        <rFont val="Arial"/>
        <family val="2"/>
      </rPr>
      <t>DALMINE 2017</t>
    </r>
    <r>
      <rPr>
        <b/>
        <sz val="20"/>
        <rFont val="Arial"/>
        <family val="2"/>
      </rPr>
      <t xml:space="preserve"> </t>
    </r>
    <r>
      <rPr>
        <b/>
        <sz val="12"/>
        <rFont val="Arial"/>
        <family val="2"/>
      </rPr>
      <t xml:space="preserve">cat. </t>
    </r>
    <r>
      <rPr>
        <b/>
        <sz val="20"/>
        <rFont val="Arial"/>
        <family val="2"/>
      </rPr>
      <t xml:space="preserve">G6 </t>
    </r>
    <r>
      <rPr>
        <sz val="20"/>
        <rFont val="Arial"/>
        <family val="2"/>
      </rPr>
      <t>F</t>
    </r>
  </si>
  <si>
    <t>39' 293</t>
  </si>
  <si>
    <t>40' 413</t>
  </si>
  <si>
    <t>40' 931</t>
  </si>
  <si>
    <t>41' 299</t>
  </si>
  <si>
    <t>42' 884</t>
  </si>
  <si>
    <t>46' 128</t>
  </si>
  <si>
    <t>36' 228</t>
  </si>
  <si>
    <t>36' 835</t>
  </si>
  <si>
    <t>37' 313</t>
  </si>
  <si>
    <t>37' 512</t>
  </si>
  <si>
    <t>37' 721</t>
  </si>
  <si>
    <t>38' 403</t>
  </si>
  <si>
    <t xml:space="preserve">giro di pista cronometrato partenza da fermo                  </t>
  </si>
  <si>
    <t>U.C. CREMASCA</t>
  </si>
  <si>
    <t>GANINI STEFANO</t>
  </si>
  <si>
    <t>velocità</t>
  </si>
  <si>
    <t>S.C. ROMANESE</t>
  </si>
  <si>
    <t>ROTA DAVIDE</t>
  </si>
  <si>
    <t>IORIO DANIEL KIRILL</t>
  </si>
  <si>
    <t>TEAM CADREZZATE</t>
  </si>
  <si>
    <t>BONINI CRISTIAN</t>
  </si>
  <si>
    <t>BRAGHINI LUCA</t>
  </si>
  <si>
    <t>GAMBA THOMAS</t>
  </si>
  <si>
    <t>ZAFFERRI EDOARDO</t>
  </si>
  <si>
    <t>PANNO SARA</t>
  </si>
  <si>
    <t>CARAVAGGIO OFFROD</t>
  </si>
  <si>
    <t>BORTOLOTTI SIMONE</t>
  </si>
  <si>
    <t>PRANDELLI MARCO</t>
  </si>
  <si>
    <t>ROTA ALESSANDRO</t>
  </si>
  <si>
    <t>ARIOLI DARIO GIULIO</t>
  </si>
  <si>
    <t>16°</t>
  </si>
  <si>
    <t>17°</t>
  </si>
  <si>
    <t>MAZZOLENI LUCA</t>
  </si>
  <si>
    <t>COLOBERTI MIRKO</t>
  </si>
  <si>
    <t>CAMPLANI ROBERTO</t>
  </si>
  <si>
    <t>18°</t>
  </si>
  <si>
    <t>19°</t>
  </si>
  <si>
    <t>20°</t>
  </si>
  <si>
    <t>COCCHIARA LORENZO</t>
  </si>
  <si>
    <t>BARCELLA ANDREA</t>
  </si>
  <si>
    <t>21°</t>
  </si>
  <si>
    <t>22°</t>
  </si>
  <si>
    <t>LO RE LORENZO</t>
  </si>
  <si>
    <t>ZENI FABRIZIO ANGELO</t>
  </si>
  <si>
    <t>SPRINT GHEDI</t>
  </si>
  <si>
    <t>23°</t>
  </si>
  <si>
    <t xml:space="preserve">MONISTER ANGELO 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</si>
</sst>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h]:mm:ss;@"/>
    <numFmt numFmtId="183" formatCode="[$-410]dddd\ d\ mmmm\ yyyy"/>
  </numFmts>
  <fonts count="7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2"/>
      <color indexed="12"/>
      <name val="Algerian"/>
      <family val="5"/>
    </font>
    <font>
      <sz val="10"/>
      <color indexed="10"/>
      <name val="Arial"/>
      <family val="2"/>
    </font>
    <font>
      <b/>
      <sz val="18"/>
      <color indexed="10"/>
      <name val="Arial"/>
      <family val="2"/>
    </font>
    <font>
      <i/>
      <sz val="14"/>
      <color indexed="12"/>
      <name val="Berlin Sans FB"/>
      <family val="2"/>
    </font>
    <font>
      <b/>
      <sz val="18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i/>
      <sz val="16"/>
      <color indexed="12"/>
      <name val="Berlin Sans FB"/>
      <family val="2"/>
    </font>
    <font>
      <b/>
      <sz val="14"/>
      <name val="Arial"/>
      <family val="2"/>
    </font>
    <font>
      <sz val="22"/>
      <name val="Arial"/>
      <family val="2"/>
    </font>
    <font>
      <b/>
      <sz val="14"/>
      <color indexed="8"/>
      <name val="Batang"/>
      <family val="1"/>
    </font>
    <font>
      <sz val="12"/>
      <name val="Algeria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Arial"/>
      <family val="2"/>
    </font>
    <font>
      <b/>
      <sz val="14"/>
      <color indexed="14"/>
      <name val="Arial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i/>
      <sz val="14"/>
      <color indexed="14"/>
      <name val="Berlin Sans FB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FF"/>
      <name val="Arial"/>
      <family val="2"/>
    </font>
    <font>
      <b/>
      <sz val="14"/>
      <color rgb="FFFF33CC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b/>
      <sz val="14"/>
      <color rgb="FFFF66CC"/>
      <name val="Arial"/>
      <family val="2"/>
    </font>
    <font>
      <i/>
      <sz val="14"/>
      <color rgb="FF0000FF"/>
      <name val="Berlin Sans FB"/>
      <family val="2"/>
    </font>
    <font>
      <i/>
      <sz val="14"/>
      <color rgb="FFFF33CC"/>
      <name val="Berlin Sans FB"/>
      <family val="2"/>
    </font>
    <font>
      <i/>
      <sz val="14"/>
      <color rgb="FFFF66CC"/>
      <name val="Berlin Sans FB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slantDashDot"/>
      <bottom style="medium"/>
    </border>
    <border>
      <left>
        <color indexed="63"/>
      </left>
      <right style="thin"/>
      <top style="slantDashDot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35" borderId="10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6" fillId="35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" fillId="37" borderId="26" xfId="0" applyFont="1" applyFill="1" applyBorder="1" applyAlignment="1">
      <alignment horizontal="center" vertical="center"/>
    </xf>
    <xf numFmtId="0" fontId="11" fillId="37" borderId="26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 wrapText="1"/>
    </xf>
    <xf numFmtId="0" fontId="0" fillId="37" borderId="0" xfId="0" applyFont="1" applyFill="1" applyAlignment="1">
      <alignment horizontal="center" vertical="center"/>
    </xf>
    <xf numFmtId="0" fontId="9" fillId="37" borderId="0" xfId="0" applyFont="1" applyFill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66" fillId="35" borderId="11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7" borderId="0" xfId="0" applyFont="1" applyFill="1" applyBorder="1" applyAlignment="1">
      <alignment horizontal="center" vertical="center"/>
    </xf>
    <xf numFmtId="0" fontId="23" fillId="37" borderId="26" xfId="0" applyFont="1" applyFill="1" applyBorder="1" applyAlignment="1">
      <alignment horizontal="center" vertical="center"/>
    </xf>
    <xf numFmtId="0" fontId="16" fillId="37" borderId="26" xfId="0" applyFont="1" applyFill="1" applyBorder="1" applyAlignment="1">
      <alignment horizontal="center" vertical="center"/>
    </xf>
    <xf numFmtId="0" fontId="0" fillId="37" borderId="0" xfId="0" applyFill="1" applyBorder="1" applyAlignment="1">
      <alignment/>
    </xf>
    <xf numFmtId="0" fontId="14" fillId="0" borderId="28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7" borderId="0" xfId="0" applyFont="1" applyFill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35" borderId="16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25" fillId="35" borderId="19" xfId="0" applyFont="1" applyFill="1" applyBorder="1" applyAlignment="1">
      <alignment horizontal="center" vertical="center" wrapText="1"/>
    </xf>
    <xf numFmtId="0" fontId="25" fillId="35" borderId="17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3" fillId="37" borderId="13" xfId="0" applyFont="1" applyFill="1" applyBorder="1" applyAlignment="1">
      <alignment horizontal="center" vertical="center"/>
    </xf>
    <xf numFmtId="0" fontId="23" fillId="37" borderId="20" xfId="0" applyFont="1" applyFill="1" applyBorder="1" applyAlignment="1">
      <alignment horizontal="center" vertical="center"/>
    </xf>
    <xf numFmtId="0" fontId="23" fillId="37" borderId="2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70" fillId="0" borderId="33" xfId="0" applyFont="1" applyFill="1" applyBorder="1" applyAlignment="1">
      <alignment horizontal="center" vertical="center"/>
    </xf>
    <xf numFmtId="0" fontId="70" fillId="0" borderId="34" xfId="0" applyFont="1" applyFill="1" applyBorder="1" applyAlignment="1">
      <alignment horizontal="center" vertical="center"/>
    </xf>
    <xf numFmtId="0" fontId="70" fillId="0" borderId="35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  <xf numFmtId="0" fontId="71" fillId="0" borderId="33" xfId="0" applyFont="1" applyFill="1" applyBorder="1" applyAlignment="1">
      <alignment horizontal="center" vertical="center"/>
    </xf>
    <xf numFmtId="0" fontId="71" fillId="0" borderId="34" xfId="0" applyFont="1" applyFill="1" applyBorder="1" applyAlignment="1">
      <alignment horizontal="center" vertical="center"/>
    </xf>
    <xf numFmtId="0" fontId="71" fillId="0" borderId="35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center" vertical="center"/>
    </xf>
    <xf numFmtId="0" fontId="2" fillId="38" borderId="32" xfId="0" applyFont="1" applyFill="1" applyBorder="1" applyAlignment="1">
      <alignment horizontal="center" vertical="center"/>
    </xf>
    <xf numFmtId="0" fontId="72" fillId="0" borderId="33" xfId="0" applyFont="1" applyFill="1" applyBorder="1" applyAlignment="1">
      <alignment horizontal="center" vertical="center"/>
    </xf>
    <xf numFmtId="0" fontId="72" fillId="0" borderId="34" xfId="0" applyFont="1" applyFill="1" applyBorder="1" applyAlignment="1">
      <alignment horizontal="center" vertical="center"/>
    </xf>
    <xf numFmtId="0" fontId="72" fillId="0" borderId="3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2"/>
  <sheetViews>
    <sheetView showGridLines="0" workbookViewId="0" topLeftCell="A1">
      <selection activeCell="Q15" sqref="Q15"/>
    </sheetView>
  </sheetViews>
  <sheetFormatPr defaultColWidth="9.140625" defaultRowHeight="12.75"/>
  <cols>
    <col min="1" max="1" width="2.7109375" style="0" customWidth="1"/>
    <col min="2" max="2" width="5.00390625" style="0" customWidth="1"/>
    <col min="3" max="3" width="40.7109375" style="6" customWidth="1"/>
    <col min="4" max="4" width="38.57421875" style="7" customWidth="1"/>
    <col min="5" max="6" width="8.28125" style="1" customWidth="1"/>
    <col min="7" max="7" width="0.5625" style="1" customWidth="1"/>
    <col min="8" max="9" width="8.28125" style="1" customWidth="1"/>
    <col min="10" max="10" width="0.5625" style="1" customWidth="1"/>
    <col min="11" max="12" width="8.28125" style="1" customWidth="1"/>
    <col min="13" max="13" width="0.5625" style="1" customWidth="1"/>
    <col min="14" max="14" width="7.00390625" style="8" customWidth="1"/>
    <col min="15" max="15" width="4.7109375" style="1" customWidth="1"/>
    <col min="16" max="16" width="0.9921875" style="0" customWidth="1"/>
    <col min="17" max="17" width="11.7109375" style="0" customWidth="1"/>
    <col min="18" max="18" width="6.7109375" style="0" customWidth="1"/>
    <col min="19" max="19" width="3.28125" style="0" customWidth="1"/>
    <col min="20" max="20" width="11.7109375" style="0" customWidth="1"/>
    <col min="21" max="21" width="5.8515625" style="0" customWidth="1"/>
  </cols>
  <sheetData>
    <row r="1" ht="5.25" customHeight="1" thickBot="1"/>
    <row r="2" spans="2:4" ht="30" customHeight="1" thickBot="1">
      <c r="B2" s="120" t="s">
        <v>135</v>
      </c>
      <c r="C2" s="121"/>
      <c r="D2" s="122"/>
    </row>
    <row r="3" spans="2:21" ht="36" customHeight="1" thickBot="1">
      <c r="B3" s="116" t="s">
        <v>132</v>
      </c>
      <c r="C3" s="116"/>
      <c r="D3" s="117"/>
      <c r="E3" s="118" t="s">
        <v>0</v>
      </c>
      <c r="F3" s="119"/>
      <c r="G3" s="11"/>
      <c r="H3" s="118" t="s">
        <v>1</v>
      </c>
      <c r="I3" s="119"/>
      <c r="J3" s="11"/>
      <c r="K3" s="118" t="s">
        <v>2</v>
      </c>
      <c r="L3" s="119"/>
      <c r="M3" s="2"/>
      <c r="N3" s="30" t="s">
        <v>8</v>
      </c>
      <c r="Q3" s="9" t="s">
        <v>157</v>
      </c>
      <c r="R3" s="30" t="s">
        <v>124</v>
      </c>
      <c r="T3" s="10" t="s">
        <v>46</v>
      </c>
      <c r="U3" s="30" t="s">
        <v>124</v>
      </c>
    </row>
    <row r="4" spans="2:21" ht="27" customHeight="1">
      <c r="B4" s="23" t="s">
        <v>13</v>
      </c>
      <c r="C4" s="12" t="s">
        <v>3</v>
      </c>
      <c r="D4" s="13" t="s">
        <v>4</v>
      </c>
      <c r="E4" s="18" t="s">
        <v>63</v>
      </c>
      <c r="F4" s="18" t="s">
        <v>113</v>
      </c>
      <c r="G4" s="16"/>
      <c r="H4" s="71" t="s">
        <v>55</v>
      </c>
      <c r="I4" s="60" t="s">
        <v>120</v>
      </c>
      <c r="J4" s="16"/>
      <c r="K4" s="14"/>
      <c r="L4" s="17"/>
      <c r="M4" s="16"/>
      <c r="N4" s="19" t="s">
        <v>6</v>
      </c>
      <c r="O4" s="20" t="s">
        <v>5</v>
      </c>
      <c r="Q4" s="27"/>
      <c r="R4" s="79"/>
      <c r="S4" s="42">
        <v>1</v>
      </c>
      <c r="T4" s="24" t="s">
        <v>90</v>
      </c>
      <c r="U4" s="76">
        <v>25</v>
      </c>
    </row>
    <row r="5" spans="2:21" ht="27" customHeight="1">
      <c r="B5" s="89">
        <v>10</v>
      </c>
      <c r="C5" s="48" t="s">
        <v>85</v>
      </c>
      <c r="D5" s="28" t="s">
        <v>86</v>
      </c>
      <c r="E5" s="3">
        <v>5</v>
      </c>
      <c r="F5" s="3">
        <v>7</v>
      </c>
      <c r="G5" s="4"/>
      <c r="H5" s="3">
        <v>9</v>
      </c>
      <c r="I5" s="95">
        <v>9</v>
      </c>
      <c r="J5" s="4"/>
      <c r="K5" s="3"/>
      <c r="L5" s="3"/>
      <c r="M5" s="4"/>
      <c r="N5" s="57">
        <f aca="true" t="shared" si="0" ref="N5:N18">SUM(E5:L5)</f>
        <v>30</v>
      </c>
      <c r="O5" s="40" t="s">
        <v>9</v>
      </c>
      <c r="Q5" s="24"/>
      <c r="R5" s="76"/>
      <c r="S5" s="42">
        <v>2</v>
      </c>
      <c r="T5" s="24" t="s">
        <v>91</v>
      </c>
      <c r="U5" s="76">
        <v>11</v>
      </c>
    </row>
    <row r="6" spans="2:21" ht="27" customHeight="1">
      <c r="B6" s="88">
        <v>11</v>
      </c>
      <c r="C6" s="48" t="s">
        <v>84</v>
      </c>
      <c r="D6" s="72" t="s">
        <v>58</v>
      </c>
      <c r="E6" s="3">
        <v>7</v>
      </c>
      <c r="F6" s="3">
        <v>9</v>
      </c>
      <c r="G6" s="4"/>
      <c r="H6" s="95">
        <v>9</v>
      </c>
      <c r="I6" s="95">
        <v>5</v>
      </c>
      <c r="J6" s="4"/>
      <c r="K6" s="3"/>
      <c r="L6" s="3"/>
      <c r="M6" s="4"/>
      <c r="N6" s="57">
        <f t="shared" si="0"/>
        <v>30</v>
      </c>
      <c r="O6" s="40" t="s">
        <v>10</v>
      </c>
      <c r="Q6" s="25"/>
      <c r="R6" s="76"/>
      <c r="S6" s="42">
        <v>3</v>
      </c>
      <c r="T6" s="24" t="s">
        <v>92</v>
      </c>
      <c r="U6" s="76">
        <v>10</v>
      </c>
    </row>
    <row r="7" spans="2:21" ht="27" customHeight="1">
      <c r="B7" s="88">
        <v>25</v>
      </c>
      <c r="C7" s="48" t="s">
        <v>82</v>
      </c>
      <c r="D7" s="54" t="s">
        <v>83</v>
      </c>
      <c r="E7" s="3">
        <v>9</v>
      </c>
      <c r="F7" s="3">
        <v>9</v>
      </c>
      <c r="G7" s="4"/>
      <c r="H7" s="95">
        <v>1</v>
      </c>
      <c r="I7" s="3">
        <v>9</v>
      </c>
      <c r="J7" s="4"/>
      <c r="K7" s="3"/>
      <c r="L7" s="3"/>
      <c r="M7" s="4"/>
      <c r="N7" s="57">
        <f t="shared" si="0"/>
        <v>28</v>
      </c>
      <c r="O7" s="40" t="s">
        <v>11</v>
      </c>
      <c r="Q7" s="24"/>
      <c r="R7" s="76"/>
      <c r="S7" s="42">
        <v>4</v>
      </c>
      <c r="T7" s="25" t="s">
        <v>93</v>
      </c>
      <c r="U7" s="76">
        <v>29</v>
      </c>
    </row>
    <row r="8" spans="2:21" ht="27" customHeight="1">
      <c r="B8" s="88">
        <v>8</v>
      </c>
      <c r="C8" s="48" t="s">
        <v>159</v>
      </c>
      <c r="D8" s="28" t="s">
        <v>158</v>
      </c>
      <c r="E8" s="3"/>
      <c r="F8" s="3">
        <v>7</v>
      </c>
      <c r="G8" s="4"/>
      <c r="H8" s="3">
        <v>5</v>
      </c>
      <c r="I8" s="95">
        <v>7</v>
      </c>
      <c r="J8" s="4"/>
      <c r="K8" s="3"/>
      <c r="L8" s="3"/>
      <c r="M8" s="4"/>
      <c r="N8" s="57">
        <f t="shared" si="0"/>
        <v>19</v>
      </c>
      <c r="O8" s="40" t="s">
        <v>12</v>
      </c>
      <c r="Q8" s="24"/>
      <c r="R8" s="76"/>
      <c r="S8" s="42">
        <v>5</v>
      </c>
      <c r="T8" s="24" t="s">
        <v>94</v>
      </c>
      <c r="U8" s="76">
        <v>18</v>
      </c>
    </row>
    <row r="9" spans="2:21" ht="27" customHeight="1" thickBot="1">
      <c r="B9" s="88">
        <v>21</v>
      </c>
      <c r="C9" s="48" t="s">
        <v>114</v>
      </c>
      <c r="D9" s="72" t="s">
        <v>43</v>
      </c>
      <c r="E9" s="3"/>
      <c r="F9" s="3">
        <v>5</v>
      </c>
      <c r="G9" s="4"/>
      <c r="H9" s="95">
        <v>7</v>
      </c>
      <c r="I9" s="3">
        <v>5</v>
      </c>
      <c r="J9" s="4"/>
      <c r="K9" s="3"/>
      <c r="L9" s="3"/>
      <c r="M9" s="4"/>
      <c r="N9" s="57">
        <f t="shared" si="0"/>
        <v>17</v>
      </c>
      <c r="O9" s="40" t="s">
        <v>14</v>
      </c>
      <c r="Q9" s="38"/>
      <c r="R9" s="77"/>
      <c r="S9" s="42">
        <v>6</v>
      </c>
      <c r="T9" s="36" t="s">
        <v>95</v>
      </c>
      <c r="U9" s="77">
        <v>22</v>
      </c>
    </row>
    <row r="10" spans="2:21" ht="27" customHeight="1">
      <c r="B10" s="88">
        <v>18</v>
      </c>
      <c r="C10" s="48" t="s">
        <v>88</v>
      </c>
      <c r="D10" s="28" t="s">
        <v>7</v>
      </c>
      <c r="E10" s="3">
        <v>2</v>
      </c>
      <c r="F10" s="3">
        <v>3</v>
      </c>
      <c r="G10" s="4"/>
      <c r="H10" s="3">
        <v>3</v>
      </c>
      <c r="I10" s="3">
        <v>7</v>
      </c>
      <c r="J10" s="4"/>
      <c r="K10" s="3"/>
      <c r="L10" s="3"/>
      <c r="M10" s="4"/>
      <c r="N10" s="57">
        <f t="shared" si="0"/>
        <v>15</v>
      </c>
      <c r="O10" s="40" t="s">
        <v>15</v>
      </c>
      <c r="Q10" s="65"/>
      <c r="R10" s="81"/>
      <c r="S10" s="82"/>
      <c r="T10" s="65"/>
      <c r="U10" s="81"/>
    </row>
    <row r="11" spans="2:21" ht="27" customHeight="1">
      <c r="B11" s="88">
        <v>22</v>
      </c>
      <c r="C11" s="48" t="s">
        <v>89</v>
      </c>
      <c r="D11" s="54" t="s">
        <v>117</v>
      </c>
      <c r="E11" s="3">
        <v>1</v>
      </c>
      <c r="F11" s="3">
        <v>3</v>
      </c>
      <c r="G11" s="4"/>
      <c r="H11" s="3">
        <v>7</v>
      </c>
      <c r="I11" s="3">
        <v>2</v>
      </c>
      <c r="J11" s="4"/>
      <c r="K11" s="3"/>
      <c r="L11" s="3"/>
      <c r="M11" s="4"/>
      <c r="N11" s="57">
        <f t="shared" si="0"/>
        <v>13</v>
      </c>
      <c r="O11" s="40" t="s">
        <v>16</v>
      </c>
      <c r="Q11" s="68"/>
      <c r="R11" s="66"/>
      <c r="S11" s="67"/>
      <c r="T11" s="68"/>
      <c r="U11" s="66"/>
    </row>
    <row r="12" spans="2:21" ht="27" customHeight="1">
      <c r="B12" s="88">
        <v>17</v>
      </c>
      <c r="C12" s="48" t="s">
        <v>115</v>
      </c>
      <c r="D12" s="29" t="s">
        <v>45</v>
      </c>
      <c r="E12" s="3"/>
      <c r="F12" s="3">
        <v>2</v>
      </c>
      <c r="G12" s="4"/>
      <c r="H12" s="95">
        <v>3</v>
      </c>
      <c r="I12" s="3">
        <v>3</v>
      </c>
      <c r="J12" s="4"/>
      <c r="K12" s="3"/>
      <c r="L12" s="3"/>
      <c r="M12" s="4"/>
      <c r="N12" s="57">
        <f t="shared" si="0"/>
        <v>8</v>
      </c>
      <c r="O12" s="40" t="s">
        <v>18</v>
      </c>
      <c r="Q12" s="32"/>
      <c r="R12" s="33"/>
      <c r="S12" s="42"/>
      <c r="T12" s="32"/>
      <c r="U12" s="33"/>
    </row>
    <row r="13" spans="2:21" ht="27" customHeight="1">
      <c r="B13" s="88">
        <v>19</v>
      </c>
      <c r="C13" s="48" t="s">
        <v>118</v>
      </c>
      <c r="D13" s="28" t="s">
        <v>7</v>
      </c>
      <c r="E13" s="3"/>
      <c r="F13" s="3">
        <v>1</v>
      </c>
      <c r="G13" s="4"/>
      <c r="H13" s="95">
        <v>5</v>
      </c>
      <c r="I13" s="95">
        <v>2</v>
      </c>
      <c r="J13" s="4"/>
      <c r="K13" s="3"/>
      <c r="L13" s="3"/>
      <c r="M13" s="4"/>
      <c r="N13" s="57">
        <f t="shared" si="0"/>
        <v>8</v>
      </c>
      <c r="O13" s="40" t="s">
        <v>19</v>
      </c>
      <c r="Q13" s="68"/>
      <c r="R13" s="66"/>
      <c r="S13" s="67"/>
      <c r="T13" s="68"/>
      <c r="U13" s="66"/>
    </row>
    <row r="14" spans="2:21" ht="27" customHeight="1">
      <c r="B14" s="88">
        <v>29</v>
      </c>
      <c r="C14" s="48" t="s">
        <v>87</v>
      </c>
      <c r="D14" s="72" t="s">
        <v>161</v>
      </c>
      <c r="E14" s="3">
        <v>3</v>
      </c>
      <c r="F14" s="3">
        <v>5</v>
      </c>
      <c r="G14" s="4"/>
      <c r="H14" s="3"/>
      <c r="I14" s="3"/>
      <c r="J14" s="4"/>
      <c r="K14" s="3"/>
      <c r="L14" s="3"/>
      <c r="M14" s="4"/>
      <c r="N14" s="57">
        <f t="shared" si="0"/>
        <v>8</v>
      </c>
      <c r="O14" s="40" t="s">
        <v>20</v>
      </c>
      <c r="Q14" s="68"/>
      <c r="R14" s="66"/>
      <c r="S14" s="67"/>
      <c r="T14" s="68"/>
      <c r="U14" s="66"/>
    </row>
    <row r="15" spans="2:21" ht="27" customHeight="1">
      <c r="B15" s="88">
        <v>23</v>
      </c>
      <c r="C15" s="48" t="s">
        <v>162</v>
      </c>
      <c r="D15" s="54" t="s">
        <v>117</v>
      </c>
      <c r="E15" s="3"/>
      <c r="F15" s="3"/>
      <c r="G15" s="4"/>
      <c r="H15" s="95">
        <v>2</v>
      </c>
      <c r="I15" s="95">
        <v>3</v>
      </c>
      <c r="J15" s="4"/>
      <c r="K15" s="3"/>
      <c r="L15" s="3"/>
      <c r="M15" s="4"/>
      <c r="N15" s="57">
        <f t="shared" si="0"/>
        <v>5</v>
      </c>
      <c r="O15" s="40" t="s">
        <v>21</v>
      </c>
      <c r="Q15" s="32"/>
      <c r="R15" s="33"/>
      <c r="S15" s="42"/>
      <c r="T15" s="32"/>
      <c r="U15" s="33"/>
    </row>
    <row r="16" spans="2:21" ht="27" customHeight="1">
      <c r="B16" s="90">
        <v>24</v>
      </c>
      <c r="C16" s="49" t="s">
        <v>116</v>
      </c>
      <c r="D16" s="46" t="s">
        <v>117</v>
      </c>
      <c r="E16" s="37"/>
      <c r="F16" s="37">
        <v>2</v>
      </c>
      <c r="G16" s="31"/>
      <c r="H16" s="37"/>
      <c r="I16" s="96">
        <v>1</v>
      </c>
      <c r="J16" s="31"/>
      <c r="K16" s="37"/>
      <c r="L16" s="37"/>
      <c r="M16" s="31"/>
      <c r="N16" s="57">
        <f t="shared" si="0"/>
        <v>3</v>
      </c>
      <c r="O16" s="40" t="s">
        <v>22</v>
      </c>
      <c r="Q16" s="68"/>
      <c r="R16" s="66"/>
      <c r="S16" s="67"/>
      <c r="T16" s="68"/>
      <c r="U16" s="66"/>
    </row>
    <row r="17" spans="2:21" ht="27" customHeight="1">
      <c r="B17" s="88">
        <v>14</v>
      </c>
      <c r="C17" s="48" t="s">
        <v>119</v>
      </c>
      <c r="D17" s="29" t="s">
        <v>36</v>
      </c>
      <c r="E17" s="3"/>
      <c r="F17" s="3">
        <v>1</v>
      </c>
      <c r="G17" s="4"/>
      <c r="H17" s="3">
        <v>1</v>
      </c>
      <c r="I17" s="3">
        <v>1</v>
      </c>
      <c r="J17" s="4"/>
      <c r="K17" s="3"/>
      <c r="L17" s="3"/>
      <c r="M17" s="62"/>
      <c r="N17" s="63">
        <f t="shared" si="0"/>
        <v>3</v>
      </c>
      <c r="O17" s="40" t="s">
        <v>23</v>
      </c>
      <c r="Q17" s="68"/>
      <c r="R17" s="66"/>
      <c r="S17" s="67"/>
      <c r="T17" s="68"/>
      <c r="U17" s="66"/>
    </row>
    <row r="18" spans="2:21" ht="27" customHeight="1">
      <c r="B18" s="88">
        <v>30</v>
      </c>
      <c r="C18" s="48" t="s">
        <v>163</v>
      </c>
      <c r="D18" s="29" t="s">
        <v>164</v>
      </c>
      <c r="E18" s="3"/>
      <c r="F18" s="3"/>
      <c r="G18" s="4"/>
      <c r="H18" s="3">
        <v>2</v>
      </c>
      <c r="I18" s="95"/>
      <c r="J18" s="4"/>
      <c r="K18" s="3"/>
      <c r="L18" s="3"/>
      <c r="M18" s="4"/>
      <c r="N18" s="57">
        <f t="shared" si="0"/>
        <v>2</v>
      </c>
      <c r="O18" s="40" t="s">
        <v>24</v>
      </c>
      <c r="Q18" s="32"/>
      <c r="R18" s="33"/>
      <c r="S18" s="42"/>
      <c r="T18" s="32"/>
      <c r="U18" s="33"/>
    </row>
    <row r="19" spans="2:21" ht="27" customHeight="1" thickBot="1">
      <c r="B19" s="91"/>
      <c r="C19" s="50"/>
      <c r="D19" s="47"/>
      <c r="E19" s="21"/>
      <c r="F19" s="21"/>
      <c r="G19" s="22"/>
      <c r="H19" s="21"/>
      <c r="I19" s="21"/>
      <c r="J19" s="22"/>
      <c r="K19" s="21"/>
      <c r="L19" s="21"/>
      <c r="M19" s="22"/>
      <c r="N19" s="58"/>
      <c r="O19" s="41"/>
      <c r="Q19" s="32"/>
      <c r="R19" s="33"/>
      <c r="S19" s="42"/>
      <c r="T19" s="32"/>
      <c r="U19" s="33"/>
    </row>
    <row r="20" spans="5:14" ht="12.75">
      <c r="E20" s="86">
        <f>SUM(E5:E17)</f>
        <v>27</v>
      </c>
      <c r="F20" s="86">
        <f>SUM(F5:F19)</f>
        <v>54</v>
      </c>
      <c r="G20" s="86"/>
      <c r="H20" s="86">
        <f>SUM(H5:H19)</f>
        <v>54</v>
      </c>
      <c r="I20" s="86">
        <f>SUM(I5:I19)</f>
        <v>54</v>
      </c>
      <c r="J20" s="86"/>
      <c r="K20" s="86">
        <f>SUM(K5:K19)</f>
        <v>0</v>
      </c>
      <c r="L20" s="86">
        <f>SUM(L5:L19)</f>
        <v>0</v>
      </c>
      <c r="M20" s="86"/>
      <c r="N20" s="86">
        <f>SUM(N5:N19)</f>
        <v>189</v>
      </c>
    </row>
    <row r="21" ht="10.5" customHeight="1">
      <c r="I21" s="70"/>
    </row>
    <row r="22" ht="15">
      <c r="I22" s="70"/>
    </row>
  </sheetData>
  <sheetProtection/>
  <mergeCells count="5">
    <mergeCell ref="B3:D3"/>
    <mergeCell ref="E3:F3"/>
    <mergeCell ref="H3:I3"/>
    <mergeCell ref="K3:L3"/>
    <mergeCell ref="B2:D2"/>
  </mergeCells>
  <printOptions horizontalCentered="1"/>
  <pageMargins left="0" right="0" top="0.3937007874015748" bottom="0.3937007874015748" header="0.11811023622047245" footer="0.11811023622047245"/>
  <pageSetup fitToHeight="1" fitToWidth="1" horizontalDpi="600" verticalDpi="600" orientation="landscape" paperSize="9" scale="77" r:id="rId1"/>
  <headerFooter alignWithMargins="0">
    <oddFooter>&amp;R&amp;"Arial,Corsivo"&amp;8Davini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3"/>
  <sheetViews>
    <sheetView showGridLines="0" zoomScalePageLayoutView="0" workbookViewId="0" topLeftCell="A1">
      <selection activeCell="R13" sqref="R13"/>
    </sheetView>
  </sheetViews>
  <sheetFormatPr defaultColWidth="9.140625" defaultRowHeight="12.75"/>
  <cols>
    <col min="1" max="1" width="2.7109375" style="0" customWidth="1"/>
    <col min="2" max="2" width="5.00390625" style="0" customWidth="1"/>
    <col min="3" max="3" width="40.57421875" style="6" customWidth="1"/>
    <col min="4" max="4" width="38.7109375" style="7" customWidth="1"/>
    <col min="5" max="6" width="8.28125" style="1" customWidth="1"/>
    <col min="7" max="7" width="0.5625" style="1" customWidth="1"/>
    <col min="8" max="9" width="8.28125" style="1" customWidth="1"/>
    <col min="10" max="10" width="0.5625" style="1" customWidth="1"/>
    <col min="11" max="12" width="8.28125" style="1" customWidth="1"/>
    <col min="13" max="13" width="0.5625" style="1" customWidth="1"/>
    <col min="14" max="14" width="6.8515625" style="8" customWidth="1"/>
    <col min="15" max="15" width="4.7109375" style="1" customWidth="1"/>
    <col min="16" max="16" width="0.9921875" style="0" customWidth="1"/>
    <col min="17" max="17" width="11.7109375" style="0" customWidth="1"/>
    <col min="18" max="18" width="6.7109375" style="0" customWidth="1"/>
    <col min="19" max="19" width="3.28125" style="0" customWidth="1"/>
    <col min="20" max="20" width="11.7109375" style="0" customWidth="1"/>
    <col min="21" max="21" width="5.8515625" style="0" customWidth="1"/>
  </cols>
  <sheetData>
    <row r="1" ht="5.25" customHeight="1" thickBot="1"/>
    <row r="2" spans="2:4" ht="30" customHeight="1" thickBot="1">
      <c r="B2" s="120" t="s">
        <v>135</v>
      </c>
      <c r="C2" s="121"/>
      <c r="D2" s="122"/>
    </row>
    <row r="3" spans="2:21" ht="36" customHeight="1" thickBot="1">
      <c r="B3" s="116" t="s">
        <v>133</v>
      </c>
      <c r="C3" s="116"/>
      <c r="D3" s="117"/>
      <c r="E3" s="118" t="s">
        <v>0</v>
      </c>
      <c r="F3" s="119"/>
      <c r="G3" s="11"/>
      <c r="H3" s="118" t="s">
        <v>1</v>
      </c>
      <c r="I3" s="119"/>
      <c r="J3" s="11"/>
      <c r="K3" s="118" t="s">
        <v>2</v>
      </c>
      <c r="L3" s="119"/>
      <c r="M3" s="2"/>
      <c r="N3" s="30" t="s">
        <v>8</v>
      </c>
      <c r="Q3" s="9" t="s">
        <v>157</v>
      </c>
      <c r="R3" s="30" t="s">
        <v>124</v>
      </c>
      <c r="T3" s="10" t="s">
        <v>46</v>
      </c>
      <c r="U3" s="30" t="s">
        <v>124</v>
      </c>
    </row>
    <row r="4" spans="2:21" ht="27" customHeight="1">
      <c r="B4" s="23" t="s">
        <v>13</v>
      </c>
      <c r="C4" s="12" t="s">
        <v>3</v>
      </c>
      <c r="D4" s="13" t="s">
        <v>4</v>
      </c>
      <c r="E4" s="60" t="s">
        <v>100</v>
      </c>
      <c r="F4" s="60" t="s">
        <v>120</v>
      </c>
      <c r="G4" s="16"/>
      <c r="H4" s="71" t="s">
        <v>55</v>
      </c>
      <c r="I4" s="18" t="s">
        <v>113</v>
      </c>
      <c r="J4" s="16"/>
      <c r="K4" s="18"/>
      <c r="L4" s="39"/>
      <c r="M4" s="16"/>
      <c r="N4" s="19" t="s">
        <v>6</v>
      </c>
      <c r="O4" s="20" t="s">
        <v>5</v>
      </c>
      <c r="Q4" s="24" t="s">
        <v>136</v>
      </c>
      <c r="R4" s="76">
        <v>45</v>
      </c>
      <c r="S4" s="42">
        <v>1</v>
      </c>
      <c r="T4" s="24"/>
      <c r="U4" s="76"/>
    </row>
    <row r="5" spans="2:21" ht="27" customHeight="1">
      <c r="B5" s="88">
        <v>45</v>
      </c>
      <c r="C5" s="48" t="s">
        <v>41</v>
      </c>
      <c r="D5" s="29" t="s">
        <v>36</v>
      </c>
      <c r="E5" s="3">
        <v>9</v>
      </c>
      <c r="F5" s="3">
        <v>9</v>
      </c>
      <c r="G5" s="4"/>
      <c r="H5" s="3">
        <v>9</v>
      </c>
      <c r="I5" s="95">
        <v>9</v>
      </c>
      <c r="J5" s="4"/>
      <c r="K5" s="3"/>
      <c r="L5" s="3"/>
      <c r="M5" s="4"/>
      <c r="N5" s="57">
        <f aca="true" t="shared" si="0" ref="N5:N21">SUM(E5:L5)</f>
        <v>36</v>
      </c>
      <c r="O5" s="40" t="s">
        <v>9</v>
      </c>
      <c r="Q5" s="24" t="s">
        <v>137</v>
      </c>
      <c r="R5" s="76">
        <v>44</v>
      </c>
      <c r="S5" s="42">
        <v>2</v>
      </c>
      <c r="T5" s="24"/>
      <c r="U5" s="76"/>
    </row>
    <row r="6" spans="2:21" ht="27" customHeight="1">
      <c r="B6" s="88">
        <v>43</v>
      </c>
      <c r="C6" s="48" t="s">
        <v>97</v>
      </c>
      <c r="D6" s="28" t="s">
        <v>58</v>
      </c>
      <c r="E6" s="3">
        <v>5</v>
      </c>
      <c r="F6" s="3">
        <v>7</v>
      </c>
      <c r="G6" s="4"/>
      <c r="H6" s="3">
        <v>7</v>
      </c>
      <c r="I6" s="5">
        <v>9</v>
      </c>
      <c r="J6" s="4"/>
      <c r="K6" s="3"/>
      <c r="L6" s="3"/>
      <c r="M6" s="4"/>
      <c r="N6" s="57">
        <f t="shared" si="0"/>
        <v>28</v>
      </c>
      <c r="O6" s="40" t="s">
        <v>10</v>
      </c>
      <c r="Q6" s="24" t="s">
        <v>138</v>
      </c>
      <c r="R6" s="76">
        <v>43</v>
      </c>
      <c r="S6" s="42">
        <v>3</v>
      </c>
      <c r="T6" s="24"/>
      <c r="U6" s="76"/>
    </row>
    <row r="7" spans="2:21" ht="27" customHeight="1">
      <c r="B7" s="88">
        <v>44</v>
      </c>
      <c r="C7" s="48" t="s">
        <v>96</v>
      </c>
      <c r="D7" s="28" t="s">
        <v>58</v>
      </c>
      <c r="E7" s="3">
        <v>7</v>
      </c>
      <c r="F7" s="3">
        <v>7</v>
      </c>
      <c r="G7" s="4"/>
      <c r="H7" s="95">
        <v>7</v>
      </c>
      <c r="I7" s="3">
        <v>7</v>
      </c>
      <c r="J7" s="4"/>
      <c r="K7" s="3"/>
      <c r="L7" s="3"/>
      <c r="M7" s="4"/>
      <c r="N7" s="57">
        <f t="shared" si="0"/>
        <v>28</v>
      </c>
      <c r="O7" s="40" t="s">
        <v>11</v>
      </c>
      <c r="Q7" s="24" t="s">
        <v>139</v>
      </c>
      <c r="R7" s="76">
        <v>51</v>
      </c>
      <c r="S7" s="42">
        <v>4</v>
      </c>
      <c r="T7" s="25"/>
      <c r="U7" s="76"/>
    </row>
    <row r="8" spans="2:21" ht="27" customHeight="1">
      <c r="B8" s="88">
        <v>58</v>
      </c>
      <c r="C8" s="48" t="s">
        <v>42</v>
      </c>
      <c r="D8" s="72" t="s">
        <v>43</v>
      </c>
      <c r="E8" s="3">
        <v>1</v>
      </c>
      <c r="F8" s="3">
        <v>9</v>
      </c>
      <c r="G8" s="4"/>
      <c r="H8" s="95">
        <v>9</v>
      </c>
      <c r="I8" s="95">
        <v>7</v>
      </c>
      <c r="J8" s="4"/>
      <c r="K8" s="3"/>
      <c r="L8" s="3"/>
      <c r="M8" s="4"/>
      <c r="N8" s="57">
        <f t="shared" si="0"/>
        <v>26</v>
      </c>
      <c r="O8" s="40" t="s">
        <v>12</v>
      </c>
      <c r="Q8" s="24" t="s">
        <v>140</v>
      </c>
      <c r="R8" s="76">
        <v>41</v>
      </c>
      <c r="S8" s="42">
        <v>5</v>
      </c>
      <c r="T8" s="25"/>
      <c r="U8" s="76"/>
    </row>
    <row r="9" spans="2:21" ht="27" customHeight="1" thickBot="1">
      <c r="B9" s="88">
        <v>51</v>
      </c>
      <c r="C9" s="48" t="s">
        <v>40</v>
      </c>
      <c r="D9" s="54" t="s">
        <v>28</v>
      </c>
      <c r="E9" s="3">
        <v>3</v>
      </c>
      <c r="F9" s="3">
        <v>3</v>
      </c>
      <c r="G9" s="4"/>
      <c r="H9" s="3">
        <v>2</v>
      </c>
      <c r="I9" s="95">
        <v>5</v>
      </c>
      <c r="J9" s="4"/>
      <c r="K9" s="3"/>
      <c r="L9" s="3"/>
      <c r="M9" s="4"/>
      <c r="N9" s="57">
        <f t="shared" si="0"/>
        <v>13</v>
      </c>
      <c r="O9" s="40" t="s">
        <v>14</v>
      </c>
      <c r="Q9" s="38" t="s">
        <v>141</v>
      </c>
      <c r="R9" s="77">
        <v>58</v>
      </c>
      <c r="S9" s="42">
        <v>6</v>
      </c>
      <c r="T9" s="38"/>
      <c r="U9" s="77"/>
    </row>
    <row r="10" spans="2:21" ht="27" customHeight="1">
      <c r="B10" s="88">
        <v>61</v>
      </c>
      <c r="C10" s="48" t="s">
        <v>121</v>
      </c>
      <c r="D10" s="28" t="s">
        <v>17</v>
      </c>
      <c r="E10" s="3"/>
      <c r="F10" s="3">
        <v>5</v>
      </c>
      <c r="G10" s="4"/>
      <c r="H10" s="3">
        <v>5</v>
      </c>
      <c r="I10" s="95">
        <v>3</v>
      </c>
      <c r="J10" s="4"/>
      <c r="K10" s="3"/>
      <c r="L10" s="3"/>
      <c r="M10" s="4"/>
      <c r="N10" s="57">
        <f t="shared" si="0"/>
        <v>13</v>
      </c>
      <c r="O10" s="40" t="s">
        <v>15</v>
      </c>
      <c r="Q10" s="65"/>
      <c r="R10" s="81"/>
      <c r="S10" s="85"/>
      <c r="T10" s="74"/>
      <c r="U10" s="81"/>
    </row>
    <row r="11" spans="2:21" ht="27" customHeight="1">
      <c r="B11" s="89">
        <v>59</v>
      </c>
      <c r="C11" s="48" t="s">
        <v>44</v>
      </c>
      <c r="D11" s="28" t="s">
        <v>43</v>
      </c>
      <c r="E11" s="3"/>
      <c r="F11" s="3">
        <v>5</v>
      </c>
      <c r="G11" s="4"/>
      <c r="H11" s="3">
        <v>3</v>
      </c>
      <c r="I11" s="3">
        <v>3</v>
      </c>
      <c r="J11" s="4"/>
      <c r="K11" s="3"/>
      <c r="L11" s="3"/>
      <c r="M11" s="4"/>
      <c r="N11" s="57">
        <f t="shared" si="0"/>
        <v>11</v>
      </c>
      <c r="O11" s="40" t="s">
        <v>16</v>
      </c>
      <c r="Q11" s="68"/>
      <c r="R11" s="80"/>
      <c r="S11" s="75"/>
      <c r="T11" s="32"/>
      <c r="U11" s="80"/>
    </row>
    <row r="12" spans="2:21" ht="27" customHeight="1">
      <c r="B12" s="88">
        <v>56</v>
      </c>
      <c r="C12" s="48" t="s">
        <v>122</v>
      </c>
      <c r="D12" s="28" t="s">
        <v>52</v>
      </c>
      <c r="E12" s="3"/>
      <c r="F12" s="3">
        <v>2</v>
      </c>
      <c r="G12" s="4"/>
      <c r="H12" s="95">
        <v>5</v>
      </c>
      <c r="I12" s="95">
        <v>2</v>
      </c>
      <c r="J12" s="4"/>
      <c r="K12" s="3"/>
      <c r="L12" s="3"/>
      <c r="M12" s="4"/>
      <c r="N12" s="57">
        <f t="shared" si="0"/>
        <v>9</v>
      </c>
      <c r="O12" s="40" t="s">
        <v>18</v>
      </c>
      <c r="Q12" s="68"/>
      <c r="R12" s="80"/>
      <c r="S12" s="67"/>
      <c r="T12" s="68"/>
      <c r="U12" s="80"/>
    </row>
    <row r="13" spans="2:21" ht="27" customHeight="1">
      <c r="B13" s="89">
        <v>42</v>
      </c>
      <c r="C13" s="48" t="s">
        <v>167</v>
      </c>
      <c r="D13" s="29" t="s">
        <v>99</v>
      </c>
      <c r="E13" s="3"/>
      <c r="F13" s="3"/>
      <c r="G13" s="4"/>
      <c r="H13" s="95">
        <v>3</v>
      </c>
      <c r="I13" s="3">
        <v>5</v>
      </c>
      <c r="J13" s="4"/>
      <c r="K13" s="3"/>
      <c r="L13" s="3"/>
      <c r="M13" s="4"/>
      <c r="N13" s="57">
        <f t="shared" si="0"/>
        <v>8</v>
      </c>
      <c r="O13" s="40" t="s">
        <v>19</v>
      </c>
      <c r="Q13" s="68"/>
      <c r="R13" s="80"/>
      <c r="S13" s="67"/>
      <c r="T13" s="68"/>
      <c r="U13" s="80"/>
    </row>
    <row r="14" spans="2:21" ht="27" customHeight="1">
      <c r="B14" s="88">
        <v>41</v>
      </c>
      <c r="C14" s="48" t="s">
        <v>98</v>
      </c>
      <c r="D14" s="28" t="s">
        <v>99</v>
      </c>
      <c r="E14" s="3">
        <v>2</v>
      </c>
      <c r="F14" s="3">
        <v>3</v>
      </c>
      <c r="G14" s="4"/>
      <c r="H14" s="3"/>
      <c r="I14" s="3"/>
      <c r="J14" s="4"/>
      <c r="K14" s="3"/>
      <c r="L14" s="3"/>
      <c r="M14" s="4"/>
      <c r="N14" s="57">
        <f t="shared" si="0"/>
        <v>5</v>
      </c>
      <c r="O14" s="40" t="s">
        <v>20</v>
      </c>
      <c r="Q14" s="68"/>
      <c r="R14" s="80"/>
      <c r="S14" s="67"/>
      <c r="T14" s="68"/>
      <c r="U14" s="80"/>
    </row>
    <row r="15" spans="2:21" ht="27" customHeight="1">
      <c r="B15" s="89">
        <v>46</v>
      </c>
      <c r="C15" s="48" t="s">
        <v>125</v>
      </c>
      <c r="D15" s="29" t="s">
        <v>36</v>
      </c>
      <c r="E15" s="3"/>
      <c r="F15" s="3">
        <v>2</v>
      </c>
      <c r="G15" s="4"/>
      <c r="H15" s="3"/>
      <c r="I15" s="95">
        <v>1</v>
      </c>
      <c r="J15" s="4"/>
      <c r="K15" s="3"/>
      <c r="L15" s="3"/>
      <c r="M15" s="4"/>
      <c r="N15" s="57">
        <f t="shared" si="0"/>
        <v>3</v>
      </c>
      <c r="O15" s="40" t="s">
        <v>21</v>
      </c>
      <c r="Q15" s="68"/>
      <c r="R15" s="80"/>
      <c r="S15" s="67"/>
      <c r="T15" s="68"/>
      <c r="U15" s="80"/>
    </row>
    <row r="16" spans="2:21" ht="27" customHeight="1">
      <c r="B16" s="90">
        <v>47</v>
      </c>
      <c r="C16" s="49" t="s">
        <v>123</v>
      </c>
      <c r="D16" s="46" t="s">
        <v>36</v>
      </c>
      <c r="E16" s="37"/>
      <c r="F16" s="37">
        <v>1</v>
      </c>
      <c r="G16" s="31"/>
      <c r="H16" s="37"/>
      <c r="I16" s="37">
        <v>1</v>
      </c>
      <c r="J16" s="31"/>
      <c r="K16" s="37"/>
      <c r="L16" s="37"/>
      <c r="M16" s="31"/>
      <c r="N16" s="57">
        <f t="shared" si="0"/>
        <v>2</v>
      </c>
      <c r="O16" s="40" t="s">
        <v>22</v>
      </c>
      <c r="Q16" s="68"/>
      <c r="R16" s="80"/>
      <c r="S16" s="67"/>
      <c r="T16" s="68"/>
      <c r="U16" s="80"/>
    </row>
    <row r="17" spans="2:15" ht="27" customHeight="1">
      <c r="B17" s="89">
        <v>57</v>
      </c>
      <c r="C17" s="48" t="s">
        <v>187</v>
      </c>
      <c r="D17" s="72" t="s">
        <v>43</v>
      </c>
      <c r="E17" s="3"/>
      <c r="F17" s="3"/>
      <c r="G17" s="4"/>
      <c r="H17" s="3"/>
      <c r="I17" s="3">
        <v>2</v>
      </c>
      <c r="J17" s="4"/>
      <c r="K17" s="3"/>
      <c r="L17" s="3"/>
      <c r="M17" s="4"/>
      <c r="N17" s="57">
        <f t="shared" si="0"/>
        <v>2</v>
      </c>
      <c r="O17" s="40" t="s">
        <v>23</v>
      </c>
    </row>
    <row r="18" spans="2:15" ht="27" customHeight="1">
      <c r="B18" s="89">
        <v>50</v>
      </c>
      <c r="C18" s="48" t="s">
        <v>166</v>
      </c>
      <c r="D18" s="54" t="s">
        <v>71</v>
      </c>
      <c r="E18" s="3"/>
      <c r="F18" s="3"/>
      <c r="G18" s="4"/>
      <c r="H18" s="95">
        <v>2</v>
      </c>
      <c r="I18" s="3"/>
      <c r="J18" s="4"/>
      <c r="K18" s="3"/>
      <c r="L18" s="3"/>
      <c r="M18" s="4"/>
      <c r="N18" s="57">
        <f t="shared" si="0"/>
        <v>2</v>
      </c>
      <c r="O18" s="40" t="s">
        <v>24</v>
      </c>
    </row>
    <row r="19" spans="2:15" ht="27" customHeight="1">
      <c r="B19" s="88">
        <v>48</v>
      </c>
      <c r="C19" s="48" t="s">
        <v>165</v>
      </c>
      <c r="D19" s="29" t="s">
        <v>71</v>
      </c>
      <c r="E19" s="3"/>
      <c r="F19" s="3"/>
      <c r="G19" s="4"/>
      <c r="H19" s="95">
        <v>1</v>
      </c>
      <c r="I19" s="3"/>
      <c r="J19" s="4"/>
      <c r="K19" s="3"/>
      <c r="L19" s="3"/>
      <c r="M19" s="4"/>
      <c r="N19" s="57">
        <f t="shared" si="0"/>
        <v>1</v>
      </c>
      <c r="O19" s="40" t="s">
        <v>25</v>
      </c>
    </row>
    <row r="20" spans="2:15" ht="27" customHeight="1">
      <c r="B20" s="90">
        <v>66</v>
      </c>
      <c r="C20" s="49" t="s">
        <v>126</v>
      </c>
      <c r="D20" s="54" t="s">
        <v>45</v>
      </c>
      <c r="E20" s="37"/>
      <c r="F20" s="37">
        <v>1</v>
      </c>
      <c r="G20" s="31"/>
      <c r="H20" s="37"/>
      <c r="I20" s="37"/>
      <c r="J20" s="31"/>
      <c r="K20" s="37"/>
      <c r="L20" s="37"/>
      <c r="M20" s="31"/>
      <c r="N20" s="57">
        <f t="shared" si="0"/>
        <v>1</v>
      </c>
      <c r="O20" s="40" t="s">
        <v>175</v>
      </c>
    </row>
    <row r="21" spans="2:15" ht="27" customHeight="1" thickBot="1">
      <c r="B21" s="102">
        <v>49</v>
      </c>
      <c r="C21" s="49" t="s">
        <v>168</v>
      </c>
      <c r="D21" s="97" t="s">
        <v>71</v>
      </c>
      <c r="E21" s="37"/>
      <c r="F21" s="37"/>
      <c r="G21" s="31"/>
      <c r="H21" s="37">
        <v>1</v>
      </c>
      <c r="I21" s="37"/>
      <c r="J21" s="31"/>
      <c r="K21" s="37"/>
      <c r="L21" s="37"/>
      <c r="M21" s="22"/>
      <c r="N21" s="57">
        <f t="shared" si="0"/>
        <v>1</v>
      </c>
      <c r="O21" s="40" t="s">
        <v>176</v>
      </c>
    </row>
    <row r="22" spans="2:15" ht="27" customHeight="1" thickBot="1">
      <c r="B22" s="103"/>
      <c r="C22" s="50"/>
      <c r="D22" s="56"/>
      <c r="E22" s="21"/>
      <c r="F22" s="21"/>
      <c r="G22" s="22"/>
      <c r="H22" s="21"/>
      <c r="I22" s="21"/>
      <c r="J22" s="22"/>
      <c r="K22" s="21"/>
      <c r="L22" s="21"/>
      <c r="M22" s="22"/>
      <c r="N22" s="58"/>
      <c r="O22" s="41"/>
    </row>
    <row r="23" spans="5:14" ht="12.75">
      <c r="E23" s="86">
        <f>SUM(E5:E22)</f>
        <v>27</v>
      </c>
      <c r="F23" s="86">
        <f>SUM(F5:F22)</f>
        <v>54</v>
      </c>
      <c r="G23" s="86"/>
      <c r="H23" s="86">
        <f>SUM(H5:H22)</f>
        <v>54</v>
      </c>
      <c r="I23" s="86">
        <f>SUM(I5:I22)</f>
        <v>54</v>
      </c>
      <c r="J23" s="86"/>
      <c r="K23" s="86">
        <f>SUM(K5:K22)</f>
        <v>0</v>
      </c>
      <c r="L23" s="86">
        <f>SUM(L5:L22)</f>
        <v>0</v>
      </c>
      <c r="M23" s="86"/>
      <c r="N23" s="86">
        <f>SUM(N5:N22)</f>
        <v>189</v>
      </c>
    </row>
    <row r="24" ht="9.75" customHeight="1"/>
  </sheetData>
  <sheetProtection/>
  <mergeCells count="5">
    <mergeCell ref="B3:D3"/>
    <mergeCell ref="E3:F3"/>
    <mergeCell ref="H3:I3"/>
    <mergeCell ref="K3:L3"/>
    <mergeCell ref="B2:D2"/>
  </mergeCells>
  <printOptions horizontalCentered="1"/>
  <pageMargins left="0" right="0" top="0.3937007874015748" bottom="0.3937007874015748" header="0.11811023622047245" footer="0.11811023622047245"/>
  <pageSetup fitToHeight="1" fitToWidth="1" horizontalDpi="600" verticalDpi="600" orientation="landscape" paperSize="9" scale="77" r:id="rId1"/>
  <headerFooter alignWithMargins="0">
    <oddFooter>&amp;R&amp;"Arial,Corsivo"&amp;8Davini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showGridLines="0" tabSelected="1" zoomScalePageLayoutView="0" workbookViewId="0" topLeftCell="A7">
      <selection activeCell="C10" sqref="C10"/>
    </sheetView>
  </sheetViews>
  <sheetFormatPr defaultColWidth="9.140625" defaultRowHeight="12.75"/>
  <cols>
    <col min="1" max="1" width="2.7109375" style="0" customWidth="1"/>
    <col min="2" max="2" width="5.140625" style="0" customWidth="1"/>
    <col min="3" max="3" width="43.28125" style="6" customWidth="1"/>
    <col min="4" max="4" width="37.7109375" style="7" customWidth="1"/>
    <col min="5" max="6" width="8.28125" style="1" customWidth="1"/>
    <col min="7" max="7" width="0.5625" style="1" customWidth="1"/>
    <col min="8" max="9" width="8.28125" style="1" customWidth="1"/>
    <col min="10" max="10" width="0.5625" style="1" customWidth="1"/>
    <col min="11" max="12" width="8.28125" style="1" customWidth="1"/>
    <col min="13" max="13" width="0.5625" style="1" customWidth="1"/>
    <col min="14" max="14" width="6.140625" style="8" customWidth="1"/>
    <col min="15" max="15" width="4.7109375" style="1" customWidth="1"/>
    <col min="16" max="16" width="0.9921875" style="0" customWidth="1"/>
    <col min="17" max="17" width="11.7109375" style="0" customWidth="1"/>
    <col min="18" max="18" width="6.7109375" style="0" customWidth="1"/>
    <col min="19" max="19" width="3.28125" style="42" customWidth="1"/>
    <col min="20" max="20" width="11.7109375" style="0" customWidth="1"/>
    <col min="21" max="21" width="5.8515625" style="0" customWidth="1"/>
  </cols>
  <sheetData>
    <row r="1" ht="5.25" customHeight="1" thickBot="1"/>
    <row r="2" spans="2:19" ht="30" customHeight="1" thickBot="1">
      <c r="B2" s="120" t="s">
        <v>135</v>
      </c>
      <c r="C2" s="121"/>
      <c r="D2" s="122"/>
      <c r="S2"/>
    </row>
    <row r="3" spans="2:21" ht="36" customHeight="1" thickBot="1">
      <c r="B3" s="116" t="s">
        <v>134</v>
      </c>
      <c r="C3" s="116"/>
      <c r="D3" s="117"/>
      <c r="E3" s="118" t="s">
        <v>0</v>
      </c>
      <c r="F3" s="119"/>
      <c r="G3" s="11"/>
      <c r="H3" s="118" t="s">
        <v>1</v>
      </c>
      <c r="I3" s="119"/>
      <c r="J3" s="11"/>
      <c r="K3" s="118" t="s">
        <v>2</v>
      </c>
      <c r="L3" s="119"/>
      <c r="M3" s="2"/>
      <c r="N3" s="30" t="s">
        <v>8</v>
      </c>
      <c r="Q3" s="9" t="s">
        <v>157</v>
      </c>
      <c r="R3" s="30" t="s">
        <v>124</v>
      </c>
      <c r="T3" s="10" t="s">
        <v>46</v>
      </c>
      <c r="U3" s="30" t="s">
        <v>124</v>
      </c>
    </row>
    <row r="4" spans="2:21" ht="27" customHeight="1">
      <c r="B4" s="23" t="s">
        <v>13</v>
      </c>
      <c r="C4" s="12" t="s">
        <v>3</v>
      </c>
      <c r="D4" s="13" t="s">
        <v>4</v>
      </c>
      <c r="E4" s="18" t="s">
        <v>63</v>
      </c>
      <c r="F4" s="60" t="s">
        <v>120</v>
      </c>
      <c r="G4" s="16"/>
      <c r="H4" s="18" t="s">
        <v>113</v>
      </c>
      <c r="I4" s="60" t="s">
        <v>120</v>
      </c>
      <c r="J4" s="16"/>
      <c r="K4" s="14"/>
      <c r="L4" s="71"/>
      <c r="M4" s="16"/>
      <c r="N4" s="19" t="s">
        <v>6</v>
      </c>
      <c r="O4" s="20" t="s">
        <v>5</v>
      </c>
      <c r="Q4" s="24"/>
      <c r="R4" s="76"/>
      <c r="S4" s="42">
        <v>1</v>
      </c>
      <c r="T4" s="24" t="s">
        <v>64</v>
      </c>
      <c r="U4" s="76">
        <v>25</v>
      </c>
    </row>
    <row r="5" spans="2:21" ht="27" customHeight="1">
      <c r="B5" s="88">
        <v>25</v>
      </c>
      <c r="C5" s="48" t="s">
        <v>57</v>
      </c>
      <c r="D5" s="28" t="s">
        <v>58</v>
      </c>
      <c r="E5" s="3">
        <v>9</v>
      </c>
      <c r="F5" s="3">
        <v>9</v>
      </c>
      <c r="G5" s="4"/>
      <c r="H5" s="3">
        <v>9</v>
      </c>
      <c r="I5" s="95">
        <v>9</v>
      </c>
      <c r="J5" s="4"/>
      <c r="K5" s="3"/>
      <c r="L5" s="3"/>
      <c r="M5" s="4"/>
      <c r="N5" s="57">
        <f aca="true" t="shared" si="0" ref="N5:N27">SUM(E5:L5)</f>
        <v>36</v>
      </c>
      <c r="O5" s="40" t="s">
        <v>9</v>
      </c>
      <c r="Q5" s="24"/>
      <c r="R5" s="76"/>
      <c r="S5" s="42">
        <v>2</v>
      </c>
      <c r="T5" s="24" t="s">
        <v>65</v>
      </c>
      <c r="U5" s="76">
        <v>63</v>
      </c>
    </row>
    <row r="6" spans="2:21" ht="27" customHeight="1">
      <c r="B6" s="88">
        <v>39</v>
      </c>
      <c r="C6" s="48" t="s">
        <v>61</v>
      </c>
      <c r="D6" s="72" t="s">
        <v>52</v>
      </c>
      <c r="E6" s="3">
        <v>3</v>
      </c>
      <c r="F6" s="3">
        <v>9</v>
      </c>
      <c r="G6" s="4"/>
      <c r="H6" s="100">
        <v>9</v>
      </c>
      <c r="I6" s="95">
        <v>7</v>
      </c>
      <c r="J6" s="4"/>
      <c r="K6" s="3"/>
      <c r="L6" s="3"/>
      <c r="M6" s="4"/>
      <c r="N6" s="57">
        <f t="shared" si="0"/>
        <v>28</v>
      </c>
      <c r="O6" s="40" t="s">
        <v>10</v>
      </c>
      <c r="Q6" s="24"/>
      <c r="R6" s="76"/>
      <c r="S6" s="42">
        <v>3</v>
      </c>
      <c r="T6" s="24" t="s">
        <v>67</v>
      </c>
      <c r="U6" s="76">
        <v>36</v>
      </c>
    </row>
    <row r="7" spans="2:21" ht="27" customHeight="1">
      <c r="B7" s="88">
        <v>40</v>
      </c>
      <c r="C7" s="48" t="s">
        <v>59</v>
      </c>
      <c r="D7" s="54" t="s">
        <v>62</v>
      </c>
      <c r="E7" s="3">
        <v>2</v>
      </c>
      <c r="F7" s="3">
        <v>7</v>
      </c>
      <c r="G7" s="4"/>
      <c r="H7" s="95">
        <v>7</v>
      </c>
      <c r="I7" s="3">
        <v>9</v>
      </c>
      <c r="J7" s="4"/>
      <c r="K7" s="3"/>
      <c r="L7" s="3"/>
      <c r="M7" s="4"/>
      <c r="N7" s="57">
        <f t="shared" si="0"/>
        <v>25</v>
      </c>
      <c r="O7" s="40" t="s">
        <v>11</v>
      </c>
      <c r="Q7" s="24"/>
      <c r="R7" s="76"/>
      <c r="S7" s="42">
        <v>4</v>
      </c>
      <c r="T7" s="25" t="s">
        <v>66</v>
      </c>
      <c r="U7" s="76">
        <v>39</v>
      </c>
    </row>
    <row r="8" spans="2:21" ht="27" customHeight="1">
      <c r="B8" s="88">
        <v>56</v>
      </c>
      <c r="C8" s="48" t="s">
        <v>51</v>
      </c>
      <c r="D8" s="54" t="s">
        <v>45</v>
      </c>
      <c r="E8" s="3">
        <v>1</v>
      </c>
      <c r="F8" s="3">
        <v>5</v>
      </c>
      <c r="G8" s="4"/>
      <c r="H8" s="95">
        <v>9</v>
      </c>
      <c r="I8" s="110">
        <v>5</v>
      </c>
      <c r="J8" s="4"/>
      <c r="K8" s="3"/>
      <c r="L8" s="3"/>
      <c r="M8" s="4"/>
      <c r="N8" s="57">
        <f t="shared" si="0"/>
        <v>20</v>
      </c>
      <c r="O8" s="40" t="s">
        <v>12</v>
      </c>
      <c r="Q8" s="25"/>
      <c r="R8" s="76"/>
      <c r="S8" s="42">
        <v>5</v>
      </c>
      <c r="T8" s="25" t="s">
        <v>68</v>
      </c>
      <c r="U8" s="76">
        <v>40</v>
      </c>
    </row>
    <row r="9" spans="2:21" ht="27" customHeight="1" thickBot="1">
      <c r="B9" s="88">
        <v>63</v>
      </c>
      <c r="C9" s="48" t="s">
        <v>53</v>
      </c>
      <c r="D9" s="54" t="s">
        <v>60</v>
      </c>
      <c r="E9" s="3">
        <v>7</v>
      </c>
      <c r="F9" s="3">
        <v>3</v>
      </c>
      <c r="G9" s="4"/>
      <c r="H9" s="3">
        <v>7</v>
      </c>
      <c r="I9" s="3">
        <v>3</v>
      </c>
      <c r="J9" s="4"/>
      <c r="K9" s="3"/>
      <c r="L9" s="3"/>
      <c r="M9" s="4"/>
      <c r="N9" s="57">
        <f t="shared" si="0"/>
        <v>20</v>
      </c>
      <c r="O9" s="40" t="s">
        <v>14</v>
      </c>
      <c r="Q9" s="36"/>
      <c r="R9" s="77"/>
      <c r="S9" s="78">
        <v>6</v>
      </c>
      <c r="T9" s="38" t="s">
        <v>69</v>
      </c>
      <c r="U9" s="77">
        <v>56</v>
      </c>
    </row>
    <row r="10" spans="2:21" ht="27" customHeight="1">
      <c r="B10" s="89">
        <v>55</v>
      </c>
      <c r="C10" s="48" t="s">
        <v>191</v>
      </c>
      <c r="D10" s="54" t="s">
        <v>45</v>
      </c>
      <c r="E10" s="3"/>
      <c r="F10" s="3">
        <v>3</v>
      </c>
      <c r="G10" s="4"/>
      <c r="H10" s="100">
        <v>7</v>
      </c>
      <c r="I10" s="3">
        <v>7</v>
      </c>
      <c r="J10" s="4"/>
      <c r="K10" s="3"/>
      <c r="L10" s="3"/>
      <c r="M10" s="4"/>
      <c r="N10" s="57">
        <f t="shared" si="0"/>
        <v>17</v>
      </c>
      <c r="O10" s="40" t="s">
        <v>15</v>
      </c>
      <c r="Q10" s="74"/>
      <c r="R10" s="64"/>
      <c r="S10" s="75"/>
      <c r="T10" s="65"/>
      <c r="U10" s="64"/>
    </row>
    <row r="11" spans="2:21" ht="27" customHeight="1">
      <c r="B11" s="88">
        <v>37</v>
      </c>
      <c r="C11" s="48" t="s">
        <v>50</v>
      </c>
      <c r="D11" s="28" t="s">
        <v>52</v>
      </c>
      <c r="E11" s="3"/>
      <c r="F11" s="3">
        <v>5</v>
      </c>
      <c r="G11" s="4"/>
      <c r="H11" s="95"/>
      <c r="I11" s="3">
        <v>5</v>
      </c>
      <c r="J11" s="4"/>
      <c r="K11" s="3"/>
      <c r="L11" s="3"/>
      <c r="M11" s="4"/>
      <c r="N11" s="57">
        <f t="shared" si="0"/>
        <v>10</v>
      </c>
      <c r="O11" s="40" t="s">
        <v>16</v>
      </c>
      <c r="Q11" s="68"/>
      <c r="R11" s="66"/>
      <c r="S11" s="75"/>
      <c r="T11" s="68"/>
      <c r="U11" s="66"/>
    </row>
    <row r="12" spans="2:21" ht="27" customHeight="1">
      <c r="B12" s="88">
        <v>38</v>
      </c>
      <c r="C12" s="48" t="s">
        <v>177</v>
      </c>
      <c r="D12" s="29" t="s">
        <v>52</v>
      </c>
      <c r="E12" s="3"/>
      <c r="F12" s="3"/>
      <c r="G12" s="4"/>
      <c r="H12" s="3">
        <v>5</v>
      </c>
      <c r="I12" s="95">
        <v>3</v>
      </c>
      <c r="J12" s="4"/>
      <c r="K12" s="3"/>
      <c r="L12" s="3"/>
      <c r="M12" s="4"/>
      <c r="N12" s="57">
        <f t="shared" si="0"/>
        <v>8</v>
      </c>
      <c r="O12" s="40" t="s">
        <v>18</v>
      </c>
      <c r="Q12" s="32"/>
      <c r="R12" s="66"/>
      <c r="S12" s="75"/>
      <c r="T12" s="68"/>
      <c r="U12" s="66"/>
    </row>
    <row r="13" spans="2:21" ht="27" customHeight="1">
      <c r="B13" s="88">
        <v>52</v>
      </c>
      <c r="C13" s="48" t="s">
        <v>48</v>
      </c>
      <c r="D13" s="54" t="s">
        <v>34</v>
      </c>
      <c r="E13" s="3"/>
      <c r="F13" s="3">
        <v>7</v>
      </c>
      <c r="G13" s="4"/>
      <c r="H13" s="100">
        <v>1</v>
      </c>
      <c r="I13" s="3"/>
      <c r="J13" s="4"/>
      <c r="K13" s="3"/>
      <c r="L13" s="3"/>
      <c r="M13" s="4"/>
      <c r="N13" s="57">
        <f t="shared" si="0"/>
        <v>8</v>
      </c>
      <c r="O13" s="40" t="s">
        <v>19</v>
      </c>
      <c r="Q13" s="32"/>
      <c r="R13" s="66"/>
      <c r="S13" s="75"/>
      <c r="T13" s="68"/>
      <c r="U13" s="66"/>
    </row>
    <row r="14" spans="2:21" ht="27" customHeight="1">
      <c r="B14" s="92">
        <v>36</v>
      </c>
      <c r="C14" s="48" t="s">
        <v>54</v>
      </c>
      <c r="D14" s="28" t="s">
        <v>7</v>
      </c>
      <c r="E14" s="61">
        <v>5</v>
      </c>
      <c r="F14" s="61"/>
      <c r="G14" s="62"/>
      <c r="H14" s="101">
        <v>2</v>
      </c>
      <c r="I14" s="61"/>
      <c r="J14" s="62"/>
      <c r="K14" s="61"/>
      <c r="L14" s="61"/>
      <c r="M14" s="62"/>
      <c r="N14" s="63">
        <f t="shared" si="0"/>
        <v>7</v>
      </c>
      <c r="O14" s="40" t="s">
        <v>20</v>
      </c>
      <c r="Q14" s="32"/>
      <c r="R14" s="66"/>
      <c r="S14" s="75"/>
      <c r="T14" s="68"/>
      <c r="U14" s="66"/>
    </row>
    <row r="15" spans="2:21" ht="27" customHeight="1">
      <c r="B15" s="88">
        <v>49</v>
      </c>
      <c r="C15" s="48" t="s">
        <v>184</v>
      </c>
      <c r="D15" s="29" t="s">
        <v>32</v>
      </c>
      <c r="E15" s="3"/>
      <c r="F15" s="3"/>
      <c r="G15" s="4"/>
      <c r="H15" s="100">
        <v>5</v>
      </c>
      <c r="I15" s="95">
        <v>1</v>
      </c>
      <c r="J15" s="4"/>
      <c r="K15" s="3"/>
      <c r="L15" s="3"/>
      <c r="M15" s="4"/>
      <c r="N15" s="57">
        <f t="shared" si="0"/>
        <v>6</v>
      </c>
      <c r="O15" s="40" t="s">
        <v>21</v>
      </c>
      <c r="Q15" s="32"/>
      <c r="R15" s="66"/>
      <c r="S15" s="75"/>
      <c r="T15" s="68"/>
      <c r="U15" s="66"/>
    </row>
    <row r="16" spans="2:15" ht="27" customHeight="1">
      <c r="B16" s="88">
        <v>24</v>
      </c>
      <c r="C16" s="48" t="s">
        <v>171</v>
      </c>
      <c r="D16" s="72" t="s">
        <v>58</v>
      </c>
      <c r="E16" s="3"/>
      <c r="F16" s="3"/>
      <c r="G16" s="4"/>
      <c r="H16" s="95">
        <v>5</v>
      </c>
      <c r="I16" s="3"/>
      <c r="J16" s="4"/>
      <c r="K16" s="3"/>
      <c r="L16" s="3"/>
      <c r="M16" s="4"/>
      <c r="N16" s="57">
        <f t="shared" si="0"/>
        <v>5</v>
      </c>
      <c r="O16" s="40" t="s">
        <v>22</v>
      </c>
    </row>
    <row r="17" spans="2:15" ht="27" customHeight="1">
      <c r="B17" s="88">
        <v>35</v>
      </c>
      <c r="C17" s="48" t="s">
        <v>49</v>
      </c>
      <c r="D17" s="28" t="s">
        <v>7</v>
      </c>
      <c r="E17" s="3"/>
      <c r="F17" s="3">
        <v>1</v>
      </c>
      <c r="G17" s="4"/>
      <c r="H17" s="3">
        <v>3</v>
      </c>
      <c r="I17" s="3">
        <v>1</v>
      </c>
      <c r="J17" s="4"/>
      <c r="K17" s="3"/>
      <c r="L17" s="3"/>
      <c r="M17" s="4"/>
      <c r="N17" s="57">
        <f t="shared" si="0"/>
        <v>5</v>
      </c>
      <c r="O17" s="40" t="s">
        <v>23</v>
      </c>
    </row>
    <row r="18" spans="2:15" ht="27" customHeight="1">
      <c r="B18" s="88">
        <v>41</v>
      </c>
      <c r="C18" s="48" t="s">
        <v>178</v>
      </c>
      <c r="D18" s="54" t="s">
        <v>129</v>
      </c>
      <c r="E18" s="3"/>
      <c r="F18" s="3"/>
      <c r="G18" s="4"/>
      <c r="H18" s="3">
        <v>2</v>
      </c>
      <c r="I18" s="95">
        <v>2</v>
      </c>
      <c r="J18" s="4"/>
      <c r="K18" s="3"/>
      <c r="L18" s="3"/>
      <c r="M18" s="4"/>
      <c r="N18" s="57">
        <f t="shared" si="0"/>
        <v>4</v>
      </c>
      <c r="O18" s="40" t="s">
        <v>24</v>
      </c>
    </row>
    <row r="19" spans="2:15" ht="27" customHeight="1">
      <c r="B19" s="92">
        <v>34</v>
      </c>
      <c r="C19" s="48" t="s">
        <v>172</v>
      </c>
      <c r="D19" s="28" t="s">
        <v>7</v>
      </c>
      <c r="E19" s="61"/>
      <c r="F19" s="61"/>
      <c r="G19" s="62"/>
      <c r="H19" s="98">
        <v>3</v>
      </c>
      <c r="I19" s="61"/>
      <c r="J19" s="62"/>
      <c r="K19" s="61"/>
      <c r="L19" s="61"/>
      <c r="M19" s="62"/>
      <c r="N19" s="57">
        <f t="shared" si="0"/>
        <v>3</v>
      </c>
      <c r="O19" s="40" t="s">
        <v>25</v>
      </c>
    </row>
    <row r="20" spans="2:15" ht="27" customHeight="1">
      <c r="B20" s="92">
        <v>26</v>
      </c>
      <c r="C20" s="48" t="s">
        <v>183</v>
      </c>
      <c r="D20" s="29" t="s">
        <v>36</v>
      </c>
      <c r="E20" s="61"/>
      <c r="F20" s="61"/>
      <c r="G20" s="62"/>
      <c r="H20" s="101">
        <v>3</v>
      </c>
      <c r="I20" s="61"/>
      <c r="J20" s="62"/>
      <c r="K20" s="61"/>
      <c r="L20" s="61"/>
      <c r="M20" s="62"/>
      <c r="N20" s="57">
        <f t="shared" si="0"/>
        <v>3</v>
      </c>
      <c r="O20" s="40" t="s">
        <v>175</v>
      </c>
    </row>
    <row r="21" spans="2:15" ht="27" customHeight="1">
      <c r="B21" s="92">
        <v>33</v>
      </c>
      <c r="C21" s="48" t="s">
        <v>188</v>
      </c>
      <c r="D21" s="72" t="s">
        <v>189</v>
      </c>
      <c r="E21" s="61"/>
      <c r="F21" s="61"/>
      <c r="G21" s="62"/>
      <c r="H21" s="61"/>
      <c r="I21" s="61">
        <v>2</v>
      </c>
      <c r="J21" s="62"/>
      <c r="K21" s="61"/>
      <c r="L21" s="61"/>
      <c r="M21" s="62"/>
      <c r="N21" s="57">
        <f t="shared" si="0"/>
        <v>2</v>
      </c>
      <c r="O21" s="40" t="s">
        <v>176</v>
      </c>
    </row>
    <row r="22" spans="2:15" ht="27" customHeight="1">
      <c r="B22" s="92">
        <v>21</v>
      </c>
      <c r="C22" s="48" t="s">
        <v>127</v>
      </c>
      <c r="D22" s="46" t="s">
        <v>73</v>
      </c>
      <c r="E22" s="61"/>
      <c r="F22" s="61">
        <v>2</v>
      </c>
      <c r="G22" s="62"/>
      <c r="H22" s="98"/>
      <c r="I22" s="61"/>
      <c r="J22" s="62"/>
      <c r="K22" s="61"/>
      <c r="L22" s="61"/>
      <c r="M22" s="62"/>
      <c r="N22" s="57">
        <f t="shared" si="0"/>
        <v>2</v>
      </c>
      <c r="O22" s="40" t="s">
        <v>180</v>
      </c>
    </row>
    <row r="23" spans="2:15" ht="27" customHeight="1">
      <c r="B23" s="92">
        <v>42</v>
      </c>
      <c r="C23" s="48" t="s">
        <v>128</v>
      </c>
      <c r="D23" s="46" t="s">
        <v>129</v>
      </c>
      <c r="E23" s="61"/>
      <c r="F23" s="61">
        <v>2</v>
      </c>
      <c r="G23" s="62"/>
      <c r="H23" s="98"/>
      <c r="I23" s="61"/>
      <c r="J23" s="62"/>
      <c r="K23" s="61"/>
      <c r="L23" s="61"/>
      <c r="M23" s="62"/>
      <c r="N23" s="57">
        <f t="shared" si="0"/>
        <v>2</v>
      </c>
      <c r="O23" s="40" t="s">
        <v>181</v>
      </c>
    </row>
    <row r="24" spans="2:15" ht="27" customHeight="1">
      <c r="B24" s="92">
        <v>27</v>
      </c>
      <c r="C24" s="48" t="s">
        <v>173</v>
      </c>
      <c r="D24" s="46" t="s">
        <v>36</v>
      </c>
      <c r="E24" s="61"/>
      <c r="F24" s="61"/>
      <c r="G24" s="62"/>
      <c r="H24" s="98">
        <v>2</v>
      </c>
      <c r="I24" s="61"/>
      <c r="J24" s="62"/>
      <c r="K24" s="61"/>
      <c r="L24" s="61"/>
      <c r="M24" s="62"/>
      <c r="N24" s="57">
        <f t="shared" si="0"/>
        <v>2</v>
      </c>
      <c r="O24" s="40" t="s">
        <v>182</v>
      </c>
    </row>
    <row r="25" spans="2:15" ht="27" customHeight="1">
      <c r="B25" s="88">
        <v>61</v>
      </c>
      <c r="C25" s="48" t="s">
        <v>130</v>
      </c>
      <c r="D25" s="99" t="s">
        <v>131</v>
      </c>
      <c r="E25" s="3"/>
      <c r="F25" s="3">
        <v>1</v>
      </c>
      <c r="G25" s="4"/>
      <c r="H25" s="95"/>
      <c r="I25" s="3"/>
      <c r="J25" s="4"/>
      <c r="K25" s="3"/>
      <c r="L25" s="3"/>
      <c r="M25" s="4"/>
      <c r="N25" s="57">
        <f t="shared" si="0"/>
        <v>1</v>
      </c>
      <c r="O25" s="40" t="s">
        <v>185</v>
      </c>
    </row>
    <row r="26" spans="2:15" ht="27" customHeight="1">
      <c r="B26" s="90">
        <v>44</v>
      </c>
      <c r="C26" s="49" t="s">
        <v>174</v>
      </c>
      <c r="D26" s="29" t="s">
        <v>43</v>
      </c>
      <c r="E26" s="37"/>
      <c r="F26" s="37"/>
      <c r="G26" s="31"/>
      <c r="H26" s="96">
        <v>1</v>
      </c>
      <c r="I26" s="37"/>
      <c r="J26" s="31"/>
      <c r="K26" s="37"/>
      <c r="L26" s="37"/>
      <c r="M26" s="31"/>
      <c r="N26" s="59">
        <f t="shared" si="0"/>
        <v>1</v>
      </c>
      <c r="O26" s="40" t="s">
        <v>186</v>
      </c>
    </row>
    <row r="27" spans="2:15" ht="27" customHeight="1" thickBot="1">
      <c r="B27" s="91">
        <v>31</v>
      </c>
      <c r="C27" s="50" t="s">
        <v>179</v>
      </c>
      <c r="D27" s="56" t="s">
        <v>71</v>
      </c>
      <c r="E27" s="21"/>
      <c r="F27" s="21"/>
      <c r="G27" s="22"/>
      <c r="H27" s="21">
        <v>1</v>
      </c>
      <c r="I27" s="21"/>
      <c r="J27" s="22"/>
      <c r="K27" s="21"/>
      <c r="L27" s="21"/>
      <c r="M27" s="22"/>
      <c r="N27" s="58">
        <f t="shared" si="0"/>
        <v>1</v>
      </c>
      <c r="O27" s="41" t="s">
        <v>190</v>
      </c>
    </row>
    <row r="28" spans="5:14" ht="12.75">
      <c r="E28" s="86">
        <f>SUM(E5:E27)</f>
        <v>27</v>
      </c>
      <c r="F28" s="86">
        <f>SUM(F5:F27)</f>
        <v>54</v>
      </c>
      <c r="G28" s="86"/>
      <c r="H28" s="86">
        <f>SUM(H5:H27)</f>
        <v>81</v>
      </c>
      <c r="I28" s="86">
        <f>SUM(I5:I27)</f>
        <v>54</v>
      </c>
      <c r="J28" s="86"/>
      <c r="K28" s="86">
        <f>SUM(K5:K27)</f>
        <v>0</v>
      </c>
      <c r="L28" s="86">
        <f>SUM(L5:L27)</f>
        <v>0</v>
      </c>
      <c r="M28" s="86"/>
      <c r="N28" s="86">
        <f>SUM(N5:N27)</f>
        <v>216</v>
      </c>
    </row>
  </sheetData>
  <sheetProtection/>
  <mergeCells count="5">
    <mergeCell ref="B3:D3"/>
    <mergeCell ref="E3:F3"/>
    <mergeCell ref="H3:I3"/>
    <mergeCell ref="K3:L3"/>
    <mergeCell ref="B2:D2"/>
  </mergeCells>
  <printOptions horizontalCentered="1"/>
  <pageMargins left="0" right="0" top="0.3937007874015748" bottom="0.3937007874015748" header="0.11811023622047245" footer="0.11811023622047245"/>
  <pageSetup fitToHeight="1" fitToWidth="1" horizontalDpi="600" verticalDpi="600" orientation="landscape" paperSize="9" scale="73" r:id="rId1"/>
  <headerFooter alignWithMargins="0">
    <oddFooter>&amp;R&amp;"Arial,Corsivo"&amp;8Davini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2"/>
  <sheetViews>
    <sheetView showGridLines="0" zoomScalePageLayoutView="0" workbookViewId="0" topLeftCell="A1">
      <selection activeCell="D14" sqref="D14"/>
    </sheetView>
  </sheetViews>
  <sheetFormatPr defaultColWidth="9.140625" defaultRowHeight="12.75"/>
  <cols>
    <col min="1" max="1" width="2.7109375" style="0" customWidth="1"/>
    <col min="2" max="2" width="5.00390625" style="0" customWidth="1"/>
    <col min="3" max="3" width="37.57421875" style="6" customWidth="1"/>
    <col min="4" max="4" width="33.8515625" style="7" customWidth="1"/>
    <col min="5" max="6" width="8.28125" style="1" customWidth="1"/>
    <col min="7" max="7" width="0.5625" style="1" customWidth="1"/>
    <col min="8" max="9" width="8.28125" style="1" customWidth="1"/>
    <col min="10" max="10" width="0.5625" style="1" customWidth="1"/>
    <col min="11" max="12" width="8.28125" style="1" customWidth="1"/>
    <col min="13" max="13" width="0.5625" style="1" customWidth="1"/>
    <col min="14" max="14" width="6.7109375" style="8" customWidth="1"/>
    <col min="15" max="15" width="4.7109375" style="1" customWidth="1"/>
    <col min="16" max="16" width="0.9921875" style="0" customWidth="1"/>
    <col min="17" max="17" width="11.7109375" style="0" customWidth="1"/>
    <col min="18" max="18" width="6.7109375" style="0" customWidth="1"/>
    <col min="19" max="19" width="2.8515625" style="0" customWidth="1"/>
    <col min="20" max="20" width="11.7109375" style="0" customWidth="1"/>
    <col min="21" max="21" width="5.8515625" style="0" customWidth="1"/>
  </cols>
  <sheetData>
    <row r="1" ht="5.25" customHeight="1" thickBot="1"/>
    <row r="2" spans="2:4" ht="30" customHeight="1" thickBot="1">
      <c r="B2" s="125" t="s">
        <v>56</v>
      </c>
      <c r="C2" s="126"/>
      <c r="D2" s="127"/>
    </row>
    <row r="3" spans="2:21" ht="36" customHeight="1" thickBot="1">
      <c r="B3" s="116" t="s">
        <v>142</v>
      </c>
      <c r="C3" s="116"/>
      <c r="D3" s="117"/>
      <c r="E3" s="123" t="s">
        <v>0</v>
      </c>
      <c r="F3" s="124"/>
      <c r="G3" s="11"/>
      <c r="H3" s="123" t="s">
        <v>1</v>
      </c>
      <c r="I3" s="124"/>
      <c r="J3" s="11"/>
      <c r="K3" s="123" t="s">
        <v>2</v>
      </c>
      <c r="L3" s="124"/>
      <c r="M3" s="2"/>
      <c r="N3" s="30" t="s">
        <v>8</v>
      </c>
      <c r="Q3" s="34" t="s">
        <v>157</v>
      </c>
      <c r="R3" s="30" t="s">
        <v>124</v>
      </c>
      <c r="T3" s="35" t="s">
        <v>46</v>
      </c>
      <c r="U3" s="30" t="s">
        <v>124</v>
      </c>
    </row>
    <row r="4" spans="2:21" ht="27" customHeight="1">
      <c r="B4" s="23" t="s">
        <v>13</v>
      </c>
      <c r="C4" s="12" t="s">
        <v>3</v>
      </c>
      <c r="D4" s="13" t="s">
        <v>4</v>
      </c>
      <c r="E4" s="60" t="s">
        <v>100</v>
      </c>
      <c r="F4" s="18" t="s">
        <v>113</v>
      </c>
      <c r="G4" s="16"/>
      <c r="H4" s="71" t="s">
        <v>55</v>
      </c>
      <c r="I4" s="60" t="s">
        <v>120</v>
      </c>
      <c r="J4" s="16"/>
      <c r="K4" s="14"/>
      <c r="L4" s="71"/>
      <c r="M4" s="16"/>
      <c r="N4" s="19" t="s">
        <v>6</v>
      </c>
      <c r="O4" s="20" t="s">
        <v>5</v>
      </c>
      <c r="Q4" s="24" t="s">
        <v>145</v>
      </c>
      <c r="R4" s="76">
        <v>1</v>
      </c>
      <c r="S4" s="42">
        <v>1</v>
      </c>
      <c r="T4" s="24"/>
      <c r="U4" s="76"/>
    </row>
    <row r="5" spans="2:21" ht="27" customHeight="1">
      <c r="B5" s="88">
        <v>1</v>
      </c>
      <c r="C5" s="51" t="s">
        <v>101</v>
      </c>
      <c r="D5" s="29" t="s">
        <v>36</v>
      </c>
      <c r="E5" s="3">
        <v>9</v>
      </c>
      <c r="F5" s="3">
        <v>9</v>
      </c>
      <c r="G5" s="4"/>
      <c r="H5" s="3">
        <v>5</v>
      </c>
      <c r="I5" s="3">
        <v>9</v>
      </c>
      <c r="J5" s="4"/>
      <c r="K5" s="3"/>
      <c r="L5" s="3"/>
      <c r="M5" s="4"/>
      <c r="N5" s="57">
        <f aca="true" t="shared" si="0" ref="N5:N10">SUM(E5:L5)</f>
        <v>32</v>
      </c>
      <c r="O5" s="43" t="s">
        <v>9</v>
      </c>
      <c r="Q5" s="24" t="s">
        <v>146</v>
      </c>
      <c r="R5" s="76">
        <v>7</v>
      </c>
      <c r="S5" s="42">
        <v>2</v>
      </c>
      <c r="T5" s="24"/>
      <c r="U5" s="76"/>
    </row>
    <row r="6" spans="2:21" ht="27" customHeight="1">
      <c r="B6" s="88">
        <v>2</v>
      </c>
      <c r="C6" s="52" t="s">
        <v>105</v>
      </c>
      <c r="D6" s="29" t="s">
        <v>28</v>
      </c>
      <c r="E6" s="3">
        <v>3</v>
      </c>
      <c r="F6" s="3">
        <v>7</v>
      </c>
      <c r="G6" s="4"/>
      <c r="H6" s="3">
        <v>7</v>
      </c>
      <c r="I6" s="3">
        <v>7</v>
      </c>
      <c r="J6" s="4"/>
      <c r="K6" s="3"/>
      <c r="L6" s="3"/>
      <c r="M6" s="4"/>
      <c r="N6" s="57">
        <f t="shared" si="0"/>
        <v>24</v>
      </c>
      <c r="O6" s="43" t="s">
        <v>10</v>
      </c>
      <c r="Q6" s="36" t="s">
        <v>147</v>
      </c>
      <c r="R6" s="77">
        <v>2</v>
      </c>
      <c r="S6" s="42">
        <v>3</v>
      </c>
      <c r="T6" s="25"/>
      <c r="U6" s="76"/>
    </row>
    <row r="7" spans="2:21" ht="27" customHeight="1">
      <c r="B7" s="90">
        <v>5</v>
      </c>
      <c r="C7" s="51" t="s">
        <v>104</v>
      </c>
      <c r="D7" s="29" t="s">
        <v>34</v>
      </c>
      <c r="E7" s="37">
        <v>5</v>
      </c>
      <c r="F7" s="37">
        <v>2</v>
      </c>
      <c r="G7" s="4"/>
      <c r="H7" s="37">
        <v>9</v>
      </c>
      <c r="I7" s="37">
        <v>5</v>
      </c>
      <c r="J7" s="4"/>
      <c r="K7" s="37"/>
      <c r="L7" s="37"/>
      <c r="M7" s="4"/>
      <c r="N7" s="59">
        <f t="shared" si="0"/>
        <v>21</v>
      </c>
      <c r="O7" s="44" t="s">
        <v>11</v>
      </c>
      <c r="Q7" s="36" t="s">
        <v>148</v>
      </c>
      <c r="R7" s="77">
        <v>5</v>
      </c>
      <c r="S7" s="42">
        <v>4</v>
      </c>
      <c r="T7" s="36"/>
      <c r="U7" s="76"/>
    </row>
    <row r="8" spans="2:21" ht="27" customHeight="1">
      <c r="B8" s="90">
        <v>7</v>
      </c>
      <c r="C8" s="51" t="s">
        <v>102</v>
      </c>
      <c r="D8" s="29" t="s">
        <v>103</v>
      </c>
      <c r="E8" s="37">
        <v>7</v>
      </c>
      <c r="F8" s="37">
        <v>5</v>
      </c>
      <c r="G8" s="4"/>
      <c r="H8" s="37">
        <v>2</v>
      </c>
      <c r="I8" s="37">
        <v>3</v>
      </c>
      <c r="J8" s="4"/>
      <c r="K8" s="37"/>
      <c r="L8" s="37"/>
      <c r="M8" s="4"/>
      <c r="N8" s="59">
        <f t="shared" si="0"/>
        <v>17</v>
      </c>
      <c r="O8" s="43" t="s">
        <v>12</v>
      </c>
      <c r="Q8" s="36" t="s">
        <v>149</v>
      </c>
      <c r="R8" s="77">
        <v>6</v>
      </c>
      <c r="S8" s="42">
        <v>5</v>
      </c>
      <c r="T8" s="36"/>
      <c r="U8" s="76"/>
    </row>
    <row r="9" spans="2:21" ht="27" customHeight="1" thickBot="1">
      <c r="B9" s="90">
        <v>4</v>
      </c>
      <c r="C9" s="52" t="s">
        <v>106</v>
      </c>
      <c r="D9" s="29" t="s">
        <v>34</v>
      </c>
      <c r="E9" s="37">
        <v>2</v>
      </c>
      <c r="F9" s="37">
        <v>1</v>
      </c>
      <c r="G9" s="4"/>
      <c r="H9" s="37">
        <v>3</v>
      </c>
      <c r="I9" s="37">
        <v>2</v>
      </c>
      <c r="J9" s="4"/>
      <c r="K9" s="37"/>
      <c r="L9" s="37"/>
      <c r="M9" s="4"/>
      <c r="N9" s="59">
        <f t="shared" si="0"/>
        <v>8</v>
      </c>
      <c r="O9" s="44" t="s">
        <v>14</v>
      </c>
      <c r="Q9" s="36" t="s">
        <v>150</v>
      </c>
      <c r="R9" s="77">
        <v>4</v>
      </c>
      <c r="S9" s="42">
        <v>6</v>
      </c>
      <c r="T9" s="36"/>
      <c r="U9" s="77"/>
    </row>
    <row r="10" spans="2:21" ht="27" customHeight="1" thickBot="1">
      <c r="B10" s="91">
        <v>6</v>
      </c>
      <c r="C10" s="94" t="s">
        <v>107</v>
      </c>
      <c r="D10" s="56" t="s">
        <v>108</v>
      </c>
      <c r="E10" s="21">
        <v>1</v>
      </c>
      <c r="F10" s="21">
        <v>3</v>
      </c>
      <c r="G10" s="22"/>
      <c r="H10" s="21">
        <v>1</v>
      </c>
      <c r="I10" s="21">
        <v>1</v>
      </c>
      <c r="J10" s="22"/>
      <c r="K10" s="21"/>
      <c r="L10" s="21"/>
      <c r="M10" s="22"/>
      <c r="N10" s="58">
        <f t="shared" si="0"/>
        <v>6</v>
      </c>
      <c r="O10" s="45" t="s">
        <v>15</v>
      </c>
      <c r="Q10" s="65"/>
      <c r="R10" s="81"/>
      <c r="S10" s="82"/>
      <c r="T10" s="65"/>
      <c r="U10" s="81"/>
    </row>
    <row r="11" spans="5:21" ht="12.75">
      <c r="E11" s="86">
        <f>SUM(E5:E10)</f>
        <v>27</v>
      </c>
      <c r="F11" s="87">
        <f>SUM(F5:F10)</f>
        <v>27</v>
      </c>
      <c r="G11" s="86"/>
      <c r="H11" s="86">
        <f>SUM(H5:H10)</f>
        <v>27</v>
      </c>
      <c r="I11" s="86">
        <f>SUM(I5:I10)</f>
        <v>27</v>
      </c>
      <c r="J11" s="86"/>
      <c r="K11" s="86">
        <f>SUM(K5:K10)</f>
        <v>0</v>
      </c>
      <c r="L11" s="86">
        <f>SUM(L5:L10)</f>
        <v>0</v>
      </c>
      <c r="M11" s="86"/>
      <c r="N11" s="86">
        <f>SUM(N5:N10)</f>
        <v>108</v>
      </c>
      <c r="Q11" s="83"/>
      <c r="R11" s="83"/>
      <c r="S11" s="83"/>
      <c r="T11" s="83"/>
      <c r="U11" s="83"/>
    </row>
    <row r="12" ht="15">
      <c r="F12" s="69"/>
    </row>
  </sheetData>
  <sheetProtection/>
  <mergeCells count="5">
    <mergeCell ref="B3:D3"/>
    <mergeCell ref="E3:F3"/>
    <mergeCell ref="H3:I3"/>
    <mergeCell ref="K3:L3"/>
    <mergeCell ref="B2:D2"/>
  </mergeCells>
  <printOptions horizontalCentered="1"/>
  <pageMargins left="0" right="0" top="0.3937007874015748" bottom="0.3937007874015748" header="0.11811023622047245" footer="0.11811023622047245"/>
  <pageSetup fitToHeight="1" fitToWidth="1" horizontalDpi="600" verticalDpi="600" orientation="landscape" paperSize="9" scale="80" r:id="rId1"/>
  <headerFooter alignWithMargins="0">
    <oddFooter>&amp;R&amp;"Aparajita,Normale"&amp;8Davini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3"/>
  <sheetViews>
    <sheetView showGridLines="0" zoomScalePageLayoutView="0" workbookViewId="0" topLeftCell="A1">
      <selection activeCell="O19" sqref="O19"/>
    </sheetView>
  </sheetViews>
  <sheetFormatPr defaultColWidth="9.140625" defaultRowHeight="12.75"/>
  <cols>
    <col min="1" max="1" width="2.7109375" style="0" customWidth="1"/>
    <col min="2" max="2" width="5.00390625" style="0" customWidth="1"/>
    <col min="3" max="3" width="41.8515625" style="6" customWidth="1"/>
    <col min="4" max="4" width="31.28125" style="7" customWidth="1"/>
    <col min="5" max="6" width="8.28125" style="1" customWidth="1"/>
    <col min="7" max="7" width="0.5625" style="1" customWidth="1"/>
    <col min="8" max="9" width="8.28125" style="1" customWidth="1"/>
    <col min="10" max="10" width="0.5625" style="1" customWidth="1"/>
    <col min="11" max="12" width="8.28125" style="1" customWidth="1"/>
    <col min="13" max="13" width="0.5625" style="1" customWidth="1"/>
    <col min="14" max="14" width="6.8515625" style="8" customWidth="1"/>
    <col min="15" max="15" width="4.7109375" style="1" customWidth="1"/>
    <col min="16" max="16" width="0.9921875" style="0" customWidth="1"/>
    <col min="17" max="17" width="11.7109375" style="0" customWidth="1"/>
    <col min="18" max="18" width="6.140625" style="0" customWidth="1"/>
    <col min="19" max="19" width="2.7109375" style="0" customWidth="1"/>
    <col min="20" max="20" width="11.7109375" style="0" customWidth="1"/>
    <col min="21" max="21" width="6.00390625" style="0" customWidth="1"/>
  </cols>
  <sheetData>
    <row r="1" ht="5.25" customHeight="1" thickBot="1"/>
    <row r="2" spans="2:4" ht="30" customHeight="1" thickBot="1">
      <c r="B2" s="125" t="s">
        <v>56</v>
      </c>
      <c r="C2" s="126"/>
      <c r="D2" s="127"/>
    </row>
    <row r="3" spans="2:21" ht="36" customHeight="1" thickBot="1">
      <c r="B3" s="116" t="s">
        <v>143</v>
      </c>
      <c r="C3" s="116"/>
      <c r="D3" s="117"/>
      <c r="E3" s="123" t="s">
        <v>0</v>
      </c>
      <c r="F3" s="124"/>
      <c r="G3" s="11"/>
      <c r="H3" s="123" t="s">
        <v>1</v>
      </c>
      <c r="I3" s="124"/>
      <c r="J3" s="11"/>
      <c r="K3" s="123" t="s">
        <v>2</v>
      </c>
      <c r="L3" s="124"/>
      <c r="M3" s="2"/>
      <c r="N3" s="30" t="s">
        <v>8</v>
      </c>
      <c r="Q3" s="34" t="s">
        <v>157</v>
      </c>
      <c r="R3" s="30" t="s">
        <v>124</v>
      </c>
      <c r="T3" s="35" t="s">
        <v>47</v>
      </c>
      <c r="U3" s="30" t="s">
        <v>124</v>
      </c>
    </row>
    <row r="4" spans="2:21" ht="27" customHeight="1">
      <c r="B4" s="23" t="s">
        <v>13</v>
      </c>
      <c r="C4" s="12" t="s">
        <v>3</v>
      </c>
      <c r="D4" s="13" t="s">
        <v>4</v>
      </c>
      <c r="E4" s="60" t="s">
        <v>100</v>
      </c>
      <c r="F4" s="18" t="s">
        <v>113</v>
      </c>
      <c r="G4" s="16"/>
      <c r="H4" s="71" t="s">
        <v>55</v>
      </c>
      <c r="I4" s="60" t="s">
        <v>120</v>
      </c>
      <c r="J4" s="16"/>
      <c r="K4" s="18"/>
      <c r="L4" s="17"/>
      <c r="M4" s="16"/>
      <c r="N4" s="19" t="s">
        <v>6</v>
      </c>
      <c r="O4" s="20" t="s">
        <v>5</v>
      </c>
      <c r="Q4" s="24" t="s">
        <v>151</v>
      </c>
      <c r="R4" s="76">
        <v>37</v>
      </c>
      <c r="S4" s="42">
        <v>1</v>
      </c>
      <c r="T4" s="27"/>
      <c r="U4" s="79"/>
    </row>
    <row r="5" spans="2:21" ht="27" customHeight="1">
      <c r="B5" s="88">
        <v>37</v>
      </c>
      <c r="C5" s="51" t="s">
        <v>109</v>
      </c>
      <c r="D5" s="46" t="s">
        <v>110</v>
      </c>
      <c r="E5" s="3">
        <v>9</v>
      </c>
      <c r="F5" s="3">
        <v>7</v>
      </c>
      <c r="G5" s="4"/>
      <c r="H5" s="3">
        <v>7</v>
      </c>
      <c r="I5" s="3">
        <v>7</v>
      </c>
      <c r="J5" s="4"/>
      <c r="K5" s="3"/>
      <c r="L5" s="3"/>
      <c r="M5" s="4"/>
      <c r="N5" s="57">
        <f aca="true" t="shared" si="0" ref="N5:N12">SUM(E5:L5)</f>
        <v>30</v>
      </c>
      <c r="O5" s="40" t="s">
        <v>9</v>
      </c>
      <c r="Q5" s="25" t="s">
        <v>152</v>
      </c>
      <c r="R5" s="76">
        <v>38</v>
      </c>
      <c r="S5" s="42">
        <v>2</v>
      </c>
      <c r="T5" s="24"/>
      <c r="U5" s="76"/>
    </row>
    <row r="6" spans="2:21" ht="27" customHeight="1">
      <c r="B6" s="89">
        <v>38</v>
      </c>
      <c r="C6" s="51" t="s">
        <v>111</v>
      </c>
      <c r="D6" s="46" t="s">
        <v>110</v>
      </c>
      <c r="E6" s="3">
        <v>7</v>
      </c>
      <c r="F6" s="3">
        <v>3</v>
      </c>
      <c r="G6" s="4"/>
      <c r="H6" s="3">
        <v>9</v>
      </c>
      <c r="I6" s="3">
        <v>5</v>
      </c>
      <c r="J6" s="4"/>
      <c r="K6" s="3"/>
      <c r="L6" s="3"/>
      <c r="M6" s="4"/>
      <c r="N6" s="57">
        <f t="shared" si="0"/>
        <v>24</v>
      </c>
      <c r="O6" s="40" t="s">
        <v>10</v>
      </c>
      <c r="Q6" s="36" t="s">
        <v>153</v>
      </c>
      <c r="R6" s="77">
        <v>36</v>
      </c>
      <c r="S6" s="42">
        <v>3</v>
      </c>
      <c r="T6" s="24"/>
      <c r="U6" s="76"/>
    </row>
    <row r="7" spans="2:21" ht="27" customHeight="1">
      <c r="B7" s="89">
        <v>32</v>
      </c>
      <c r="C7" s="51" t="s">
        <v>27</v>
      </c>
      <c r="D7" s="29" t="s">
        <v>28</v>
      </c>
      <c r="E7" s="3">
        <v>3</v>
      </c>
      <c r="F7" s="3">
        <v>5</v>
      </c>
      <c r="G7" s="4"/>
      <c r="H7" s="3">
        <v>5</v>
      </c>
      <c r="I7" s="3">
        <v>9</v>
      </c>
      <c r="J7" s="4"/>
      <c r="K7" s="3"/>
      <c r="L7" s="3"/>
      <c r="M7" s="4"/>
      <c r="N7" s="57">
        <f t="shared" si="0"/>
        <v>22</v>
      </c>
      <c r="O7" s="40" t="s">
        <v>11</v>
      </c>
      <c r="Q7" s="24" t="s">
        <v>154</v>
      </c>
      <c r="R7" s="76">
        <v>32</v>
      </c>
      <c r="S7" s="42">
        <v>4</v>
      </c>
      <c r="T7" s="36"/>
      <c r="U7" s="77"/>
    </row>
    <row r="8" spans="2:21" ht="27" customHeight="1">
      <c r="B8" s="88">
        <v>36</v>
      </c>
      <c r="C8" s="51" t="s">
        <v>26</v>
      </c>
      <c r="D8" s="29" t="s">
        <v>112</v>
      </c>
      <c r="E8" s="3">
        <v>5</v>
      </c>
      <c r="F8" s="3">
        <v>9</v>
      </c>
      <c r="G8" s="4"/>
      <c r="H8" s="3"/>
      <c r="I8" s="3">
        <v>2</v>
      </c>
      <c r="J8" s="4"/>
      <c r="K8" s="3"/>
      <c r="L8" s="3"/>
      <c r="M8" s="4"/>
      <c r="N8" s="57">
        <f t="shared" si="0"/>
        <v>16</v>
      </c>
      <c r="O8" s="40" t="s">
        <v>12</v>
      </c>
      <c r="Q8" s="24" t="s">
        <v>155</v>
      </c>
      <c r="R8" s="76">
        <v>33</v>
      </c>
      <c r="S8" s="42">
        <v>5</v>
      </c>
      <c r="T8" s="25"/>
      <c r="U8" s="76"/>
    </row>
    <row r="9" spans="2:21" ht="27" customHeight="1" thickBot="1">
      <c r="B9" s="90">
        <v>34</v>
      </c>
      <c r="C9" s="53" t="s">
        <v>31</v>
      </c>
      <c r="D9" s="54" t="s">
        <v>32</v>
      </c>
      <c r="E9" s="37">
        <v>1</v>
      </c>
      <c r="F9" s="37">
        <v>1</v>
      </c>
      <c r="G9" s="31"/>
      <c r="H9" s="37">
        <v>3</v>
      </c>
      <c r="I9" s="37">
        <v>3</v>
      </c>
      <c r="J9" s="31"/>
      <c r="K9" s="37"/>
      <c r="L9" s="37"/>
      <c r="M9" s="31"/>
      <c r="N9" s="57">
        <f t="shared" si="0"/>
        <v>8</v>
      </c>
      <c r="O9" s="40" t="s">
        <v>14</v>
      </c>
      <c r="Q9" s="36" t="s">
        <v>156</v>
      </c>
      <c r="R9" s="77">
        <v>34</v>
      </c>
      <c r="S9" s="78">
        <v>6</v>
      </c>
      <c r="T9" s="38"/>
      <c r="U9" s="77"/>
    </row>
    <row r="10" spans="2:21" ht="27" customHeight="1">
      <c r="B10" s="90">
        <v>33</v>
      </c>
      <c r="C10" s="73" t="s">
        <v>29</v>
      </c>
      <c r="D10" s="84" t="s">
        <v>30</v>
      </c>
      <c r="E10" s="37">
        <v>2</v>
      </c>
      <c r="F10" s="37"/>
      <c r="G10" s="31"/>
      <c r="H10" s="37">
        <v>1</v>
      </c>
      <c r="I10" s="37">
        <v>1</v>
      </c>
      <c r="J10" s="31"/>
      <c r="K10" s="37"/>
      <c r="L10" s="37"/>
      <c r="M10" s="31"/>
      <c r="N10" s="59">
        <f t="shared" si="0"/>
        <v>4</v>
      </c>
      <c r="O10" s="40" t="s">
        <v>15</v>
      </c>
      <c r="Q10" s="65"/>
      <c r="R10" s="81"/>
      <c r="S10" s="67"/>
      <c r="T10" s="65"/>
      <c r="U10" s="81"/>
    </row>
    <row r="11" spans="2:21" ht="27" customHeight="1">
      <c r="B11" s="90">
        <v>31</v>
      </c>
      <c r="C11" s="53" t="s">
        <v>169</v>
      </c>
      <c r="D11" s="97" t="s">
        <v>170</v>
      </c>
      <c r="E11" s="37"/>
      <c r="F11" s="37"/>
      <c r="G11" s="31"/>
      <c r="H11" s="37">
        <v>2</v>
      </c>
      <c r="I11" s="37"/>
      <c r="J11" s="31"/>
      <c r="K11" s="37"/>
      <c r="L11" s="37"/>
      <c r="M11" s="31"/>
      <c r="N11" s="59">
        <f t="shared" si="0"/>
        <v>2</v>
      </c>
      <c r="O11" s="40" t="s">
        <v>16</v>
      </c>
      <c r="Q11" s="68"/>
      <c r="R11" s="66"/>
      <c r="S11" s="67"/>
      <c r="T11" s="68"/>
      <c r="U11" s="66"/>
    </row>
    <row r="12" spans="2:21" ht="27" customHeight="1" thickBot="1">
      <c r="B12" s="91">
        <v>35</v>
      </c>
      <c r="C12" s="55" t="s">
        <v>33</v>
      </c>
      <c r="D12" s="56" t="s">
        <v>32</v>
      </c>
      <c r="E12" s="21"/>
      <c r="F12" s="21">
        <v>2</v>
      </c>
      <c r="G12" s="22"/>
      <c r="H12" s="21"/>
      <c r="I12" s="21"/>
      <c r="J12" s="22"/>
      <c r="K12" s="21"/>
      <c r="L12" s="21"/>
      <c r="M12" s="22"/>
      <c r="N12" s="58">
        <f t="shared" si="0"/>
        <v>2</v>
      </c>
      <c r="O12" s="41" t="s">
        <v>18</v>
      </c>
      <c r="Q12" s="68"/>
      <c r="R12" s="80"/>
      <c r="S12" s="67"/>
      <c r="T12" s="68"/>
      <c r="U12" s="80"/>
    </row>
    <row r="13" spans="5:14" ht="12.75">
      <c r="E13" s="86">
        <f>SUM(E5:E12)</f>
        <v>27</v>
      </c>
      <c r="F13" s="86">
        <f>SUM(F5:F12)</f>
        <v>27</v>
      </c>
      <c r="G13" s="86"/>
      <c r="H13" s="86">
        <f>SUM(H5:H12)</f>
        <v>27</v>
      </c>
      <c r="I13" s="86">
        <f>SUM(I5:I12)</f>
        <v>27</v>
      </c>
      <c r="J13" s="86"/>
      <c r="K13" s="86">
        <f>SUM(K5:K12)</f>
        <v>0</v>
      </c>
      <c r="L13" s="86">
        <f>SUM(L5:L12)</f>
        <v>0</v>
      </c>
      <c r="M13" s="86"/>
      <c r="N13" s="86">
        <f>SUM(N5:N12)</f>
        <v>108</v>
      </c>
    </row>
  </sheetData>
  <sheetProtection/>
  <mergeCells count="5">
    <mergeCell ref="B3:D3"/>
    <mergeCell ref="E3:F3"/>
    <mergeCell ref="H3:I3"/>
    <mergeCell ref="K3:L3"/>
    <mergeCell ref="B2:D2"/>
  </mergeCells>
  <printOptions horizontalCentered="1"/>
  <pageMargins left="0" right="0" top="0.3937007874015748" bottom="0.3937007874015748" header="0.11811023622047245" footer="0.11811023622047245"/>
  <pageSetup fitToHeight="1" fitToWidth="1" horizontalDpi="600" verticalDpi="600" orientation="landscape" paperSize="9" scale="80" r:id="rId1"/>
  <headerFooter alignWithMargins="0">
    <oddFooter>&amp;R&amp;"Aparajita,Normale"Davini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2"/>
  <sheetViews>
    <sheetView showGridLines="0" zoomScalePageLayoutView="0" workbookViewId="0" topLeftCell="A1">
      <selection activeCell="H20" sqref="H20"/>
    </sheetView>
  </sheetViews>
  <sheetFormatPr defaultColWidth="9.140625" defaultRowHeight="12.75"/>
  <cols>
    <col min="1" max="1" width="2.7109375" style="0" customWidth="1"/>
    <col min="2" max="2" width="5.00390625" style="0" customWidth="1"/>
    <col min="3" max="3" width="37.7109375" style="6" customWidth="1"/>
    <col min="4" max="4" width="36.421875" style="7" customWidth="1"/>
    <col min="5" max="6" width="8.28125" style="1" customWidth="1"/>
    <col min="7" max="7" width="0.5625" style="1" customWidth="1"/>
    <col min="8" max="9" width="8.28125" style="1" customWidth="1"/>
    <col min="10" max="10" width="0.5625" style="1" customWidth="1"/>
    <col min="11" max="12" width="8.28125" style="1" customWidth="1"/>
    <col min="13" max="13" width="0.5625" style="1" customWidth="1"/>
    <col min="14" max="14" width="6.8515625" style="8" customWidth="1"/>
    <col min="15" max="15" width="4.7109375" style="1" customWidth="1"/>
    <col min="16" max="16" width="0.9921875" style="0" customWidth="1"/>
    <col min="17" max="17" width="11.7109375" style="0" customWidth="1"/>
    <col min="18" max="18" width="6.00390625" style="0" customWidth="1"/>
    <col min="19" max="19" width="3.00390625" style="0" customWidth="1"/>
    <col min="20" max="20" width="11.7109375" style="0" customWidth="1"/>
    <col min="21" max="21" width="5.8515625" style="0" customWidth="1"/>
  </cols>
  <sheetData>
    <row r="1" ht="5.25" customHeight="1" thickBot="1"/>
    <row r="2" spans="2:4" ht="30" customHeight="1" thickBot="1">
      <c r="B2" s="130" t="s">
        <v>56</v>
      </c>
      <c r="C2" s="131"/>
      <c r="D2" s="132"/>
    </row>
    <row r="3" spans="2:21" ht="36" customHeight="1" thickBot="1">
      <c r="B3" s="116" t="s">
        <v>144</v>
      </c>
      <c r="C3" s="116"/>
      <c r="D3" s="117"/>
      <c r="E3" s="128" t="s">
        <v>0</v>
      </c>
      <c r="F3" s="129"/>
      <c r="G3" s="11"/>
      <c r="H3" s="128" t="s">
        <v>1</v>
      </c>
      <c r="I3" s="129"/>
      <c r="J3" s="11"/>
      <c r="K3" s="128" t="s">
        <v>2</v>
      </c>
      <c r="L3" s="129"/>
      <c r="M3" s="2"/>
      <c r="N3" s="30" t="s">
        <v>8</v>
      </c>
      <c r="Q3" s="111" t="s">
        <v>157</v>
      </c>
      <c r="R3" s="30" t="s">
        <v>124</v>
      </c>
      <c r="T3" s="112" t="s">
        <v>47</v>
      </c>
      <c r="U3" s="30" t="s">
        <v>124</v>
      </c>
    </row>
    <row r="4" spans="2:21" ht="27" customHeight="1">
      <c r="B4" s="23" t="s">
        <v>13</v>
      </c>
      <c r="C4" s="12" t="s">
        <v>3</v>
      </c>
      <c r="D4" s="13" t="s">
        <v>4</v>
      </c>
      <c r="E4" s="18" t="s">
        <v>63</v>
      </c>
      <c r="F4" s="71" t="s">
        <v>55</v>
      </c>
      <c r="G4" s="16"/>
      <c r="H4" s="93" t="s">
        <v>160</v>
      </c>
      <c r="I4" s="60" t="s">
        <v>120</v>
      </c>
      <c r="J4" s="16"/>
      <c r="K4" s="14"/>
      <c r="L4" s="15"/>
      <c r="M4" s="16"/>
      <c r="N4" s="19" t="s">
        <v>6</v>
      </c>
      <c r="O4" s="20" t="s">
        <v>5</v>
      </c>
      <c r="Q4" s="27"/>
      <c r="R4" s="106"/>
      <c r="S4" s="109">
        <v>1</v>
      </c>
      <c r="T4" s="27" t="s">
        <v>81</v>
      </c>
      <c r="U4" s="107">
        <v>74</v>
      </c>
    </row>
    <row r="5" spans="2:21" ht="27" customHeight="1">
      <c r="B5" s="88">
        <v>74</v>
      </c>
      <c r="C5" s="113" t="s">
        <v>35</v>
      </c>
      <c r="D5" s="29" t="s">
        <v>36</v>
      </c>
      <c r="E5" s="3">
        <v>9</v>
      </c>
      <c r="F5" s="3">
        <v>1</v>
      </c>
      <c r="G5" s="4"/>
      <c r="H5" s="3">
        <v>7</v>
      </c>
      <c r="I5" s="3">
        <v>9</v>
      </c>
      <c r="J5" s="4"/>
      <c r="K5" s="3"/>
      <c r="L5" s="3"/>
      <c r="M5" s="4"/>
      <c r="N5" s="104">
        <f aca="true" t="shared" si="0" ref="N5:N10">SUM(E5:L5)</f>
        <v>26</v>
      </c>
      <c r="O5" s="105" t="s">
        <v>9</v>
      </c>
      <c r="Q5" s="24"/>
      <c r="R5" s="107"/>
      <c r="S5" s="109">
        <v>2</v>
      </c>
      <c r="T5" s="24" t="s">
        <v>76</v>
      </c>
      <c r="U5" s="107">
        <v>76</v>
      </c>
    </row>
    <row r="6" spans="2:21" ht="27" customHeight="1">
      <c r="B6" s="88">
        <v>75</v>
      </c>
      <c r="C6" s="114" t="s">
        <v>70</v>
      </c>
      <c r="D6" s="29" t="s">
        <v>71</v>
      </c>
      <c r="E6" s="3">
        <v>5</v>
      </c>
      <c r="F6" s="3">
        <v>5</v>
      </c>
      <c r="G6" s="4"/>
      <c r="H6" s="3">
        <v>9</v>
      </c>
      <c r="I6" s="3">
        <v>7</v>
      </c>
      <c r="J6" s="4"/>
      <c r="K6" s="3"/>
      <c r="L6" s="3"/>
      <c r="M6" s="4"/>
      <c r="N6" s="104">
        <f t="shared" si="0"/>
        <v>26</v>
      </c>
      <c r="O6" s="105" t="s">
        <v>10</v>
      </c>
      <c r="Q6" s="25"/>
      <c r="R6" s="107"/>
      <c r="S6" s="109">
        <v>3</v>
      </c>
      <c r="T6" s="24" t="s">
        <v>77</v>
      </c>
      <c r="U6" s="107">
        <v>75</v>
      </c>
    </row>
    <row r="7" spans="2:21" ht="27" customHeight="1">
      <c r="B7" s="88">
        <v>76</v>
      </c>
      <c r="C7" s="114" t="s">
        <v>37</v>
      </c>
      <c r="D7" s="54" t="s">
        <v>52</v>
      </c>
      <c r="E7" s="3">
        <v>7</v>
      </c>
      <c r="F7" s="3">
        <v>7</v>
      </c>
      <c r="G7" s="4"/>
      <c r="H7" s="3">
        <v>5</v>
      </c>
      <c r="I7" s="3">
        <v>5</v>
      </c>
      <c r="J7" s="4"/>
      <c r="K7" s="3"/>
      <c r="L7" s="3"/>
      <c r="M7" s="4"/>
      <c r="N7" s="104">
        <f t="shared" si="0"/>
        <v>24</v>
      </c>
      <c r="O7" s="105" t="s">
        <v>11</v>
      </c>
      <c r="Q7" s="24"/>
      <c r="R7" s="107"/>
      <c r="S7" s="109">
        <v>4</v>
      </c>
      <c r="T7" s="24" t="s">
        <v>78</v>
      </c>
      <c r="U7" s="107">
        <v>72</v>
      </c>
    </row>
    <row r="8" spans="2:21" ht="27" customHeight="1">
      <c r="B8" s="88">
        <v>80</v>
      </c>
      <c r="C8" s="115" t="s">
        <v>38</v>
      </c>
      <c r="D8" s="46" t="s">
        <v>39</v>
      </c>
      <c r="E8" s="3">
        <v>2</v>
      </c>
      <c r="F8" s="3">
        <v>9</v>
      </c>
      <c r="G8" s="4"/>
      <c r="H8" s="3">
        <v>2</v>
      </c>
      <c r="I8" s="3">
        <v>2</v>
      </c>
      <c r="J8" s="4"/>
      <c r="K8" s="3"/>
      <c r="L8" s="3"/>
      <c r="M8" s="4"/>
      <c r="N8" s="104">
        <f t="shared" si="0"/>
        <v>15</v>
      </c>
      <c r="O8" s="105" t="s">
        <v>12</v>
      </c>
      <c r="Q8" s="25"/>
      <c r="R8" s="107"/>
      <c r="S8" s="109">
        <v>5</v>
      </c>
      <c r="T8" s="25" t="s">
        <v>79</v>
      </c>
      <c r="U8" s="107">
        <v>80</v>
      </c>
    </row>
    <row r="9" spans="2:21" ht="27" customHeight="1" thickBot="1">
      <c r="B9" s="88">
        <v>72</v>
      </c>
      <c r="C9" s="115" t="s">
        <v>72</v>
      </c>
      <c r="D9" s="46" t="s">
        <v>73</v>
      </c>
      <c r="E9" s="3">
        <v>3</v>
      </c>
      <c r="F9" s="3">
        <v>2</v>
      </c>
      <c r="G9" s="4"/>
      <c r="H9" s="3">
        <v>3</v>
      </c>
      <c r="I9" s="3">
        <v>3</v>
      </c>
      <c r="J9" s="4"/>
      <c r="K9" s="3"/>
      <c r="L9" s="3"/>
      <c r="M9" s="4"/>
      <c r="N9" s="104">
        <f t="shared" si="0"/>
        <v>11</v>
      </c>
      <c r="O9" s="105" t="s">
        <v>14</v>
      </c>
      <c r="Q9" s="26"/>
      <c r="R9" s="108"/>
      <c r="S9" s="109">
        <v>6</v>
      </c>
      <c r="T9" s="26" t="s">
        <v>80</v>
      </c>
      <c r="U9" s="108">
        <v>73</v>
      </c>
    </row>
    <row r="10" spans="2:21" ht="27" customHeight="1">
      <c r="B10" s="88">
        <v>73</v>
      </c>
      <c r="C10" s="115" t="s">
        <v>74</v>
      </c>
      <c r="D10" s="46" t="s">
        <v>75</v>
      </c>
      <c r="E10" s="3">
        <v>1</v>
      </c>
      <c r="F10" s="3">
        <v>3</v>
      </c>
      <c r="G10" s="4"/>
      <c r="H10" s="3">
        <v>1</v>
      </c>
      <c r="I10" s="3">
        <v>1</v>
      </c>
      <c r="J10" s="4"/>
      <c r="K10" s="3"/>
      <c r="L10" s="3"/>
      <c r="M10" s="4"/>
      <c r="N10" s="104">
        <f t="shared" si="0"/>
        <v>6</v>
      </c>
      <c r="O10" s="105" t="s">
        <v>15</v>
      </c>
      <c r="Q10" s="68"/>
      <c r="R10" s="80"/>
      <c r="S10" s="67"/>
      <c r="T10" s="68"/>
      <c r="U10" s="80"/>
    </row>
    <row r="11" spans="2:21" ht="27" customHeight="1" thickBot="1">
      <c r="B11" s="91"/>
      <c r="C11" s="55"/>
      <c r="D11" s="47"/>
      <c r="E11" s="21"/>
      <c r="F11" s="21"/>
      <c r="G11" s="22"/>
      <c r="H11" s="21"/>
      <c r="I11" s="21"/>
      <c r="J11" s="22"/>
      <c r="K11" s="21"/>
      <c r="L11" s="21"/>
      <c r="M11" s="22"/>
      <c r="N11" s="58"/>
      <c r="O11" s="41"/>
      <c r="Q11" s="68"/>
      <c r="R11" s="66"/>
      <c r="S11" s="67"/>
      <c r="T11" s="68"/>
      <c r="U11" s="66"/>
    </row>
    <row r="12" spans="5:14" ht="12.75">
      <c r="E12" s="86">
        <f>SUM(E5:E11)</f>
        <v>27</v>
      </c>
      <c r="F12" s="86">
        <f>SUM(F5:F11)</f>
        <v>27</v>
      </c>
      <c r="G12" s="86"/>
      <c r="H12" s="86">
        <f>SUM(H5:H11)</f>
        <v>27</v>
      </c>
      <c r="I12" s="86">
        <f>SUM(I5:I11)</f>
        <v>27</v>
      </c>
      <c r="J12" s="86"/>
      <c r="K12" s="86">
        <f>SUM(K5:K11)</f>
        <v>0</v>
      </c>
      <c r="L12" s="86">
        <f>SUM(L5:L11)</f>
        <v>0</v>
      </c>
      <c r="M12" s="86"/>
      <c r="N12" s="86">
        <f>SUM(N5:N11)</f>
        <v>108</v>
      </c>
    </row>
  </sheetData>
  <sheetProtection/>
  <mergeCells count="5">
    <mergeCell ref="B3:D3"/>
    <mergeCell ref="E3:F3"/>
    <mergeCell ref="H3:I3"/>
    <mergeCell ref="K3:L3"/>
    <mergeCell ref="B2:D2"/>
  </mergeCells>
  <printOptions horizontalCentered="1"/>
  <pageMargins left="0" right="0" top="0.3937007874015748" bottom="0.3937007874015748" header="0.11811023622047245" footer="0.11811023622047245"/>
  <pageSetup fitToHeight="1" fitToWidth="1" horizontalDpi="600" verticalDpi="600" orientation="landscape" paperSize="9" scale="79" r:id="rId1"/>
  <headerFooter alignWithMargins="0">
    <oddFooter>&amp;R&amp;"Aparajita,Normale"&amp;8Davini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Dalmine</dc:creator>
  <cp:keywords/>
  <dc:description/>
  <cp:lastModifiedBy>Lorenzo Davini</cp:lastModifiedBy>
  <cp:lastPrinted>2017-08-23T19:24:30Z</cp:lastPrinted>
  <dcterms:created xsi:type="dcterms:W3CDTF">2007-05-09T13:01:17Z</dcterms:created>
  <dcterms:modified xsi:type="dcterms:W3CDTF">2017-08-23T21:45:28Z</dcterms:modified>
  <cp:category/>
  <cp:version/>
  <cp:contentType/>
  <cp:contentStatus/>
</cp:coreProperties>
</file>